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544"/>
  </bookViews>
  <sheets>
    <sheet name="Gewicht" sheetId="5" r:id="rId1"/>
    <sheet name="Tensionen" sheetId="4" r:id="rId2"/>
    <sheet name="Tensi" sheetId="7" r:id="rId3"/>
    <sheet name="HYDRUS" sheetId="8" r:id="rId4"/>
    <sheet name="tens_interpolation" sheetId="10" r:id="rId5"/>
  </sheets>
  <definedNames>
    <definedName name="_xlnm._FilterDatabase" localSheetId="3" hidden="1">HYDRUS!$A$1:$J$806</definedName>
    <definedName name="_xlnm._FilterDatabase" localSheetId="2" hidden="1">Tensi!$A$1:$C$445</definedName>
    <definedName name="_xlnm._FilterDatabase" localSheetId="1" hidden="1">Tensionen!$A$1:$H$4935</definedName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tens_interpolation!#REF!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52511"/>
</workbook>
</file>

<file path=xl/calcChain.xml><?xml version="1.0" encoding="utf-8"?>
<calcChain xmlns="http://schemas.openxmlformats.org/spreadsheetml/2006/main">
  <c r="F3" i="5" l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2" i="5"/>
  <c r="E9" i="5" l="1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H337" i="4" l="1"/>
  <c r="H343" i="4"/>
  <c r="H349" i="4"/>
  <c r="H355" i="4"/>
  <c r="H361" i="4"/>
  <c r="H367" i="4"/>
  <c r="H373" i="4"/>
  <c r="H379" i="4"/>
  <c r="H385" i="4"/>
  <c r="H391" i="4"/>
  <c r="H397" i="4"/>
  <c r="H403" i="4"/>
  <c r="H409" i="4"/>
  <c r="H415" i="4"/>
  <c r="H421" i="4"/>
  <c r="H427" i="4"/>
  <c r="H433" i="4"/>
  <c r="H439" i="4"/>
  <c r="H445" i="4"/>
  <c r="H451" i="4"/>
  <c r="H457" i="4"/>
  <c r="H463" i="4"/>
  <c r="H469" i="4"/>
  <c r="H475" i="4"/>
  <c r="H481" i="4"/>
  <c r="H487" i="4"/>
  <c r="H493" i="4"/>
  <c r="H499" i="4"/>
  <c r="H505" i="4"/>
  <c r="H511" i="4"/>
  <c r="H517" i="4"/>
  <c r="H523" i="4"/>
  <c r="H529" i="4"/>
  <c r="H535" i="4"/>
  <c r="H541" i="4"/>
  <c r="H547" i="4"/>
  <c r="H553" i="4"/>
  <c r="H559" i="4"/>
  <c r="H565" i="4"/>
  <c r="H571" i="4"/>
  <c r="H577" i="4"/>
  <c r="H583" i="4"/>
  <c r="H589" i="4"/>
  <c r="H595" i="4"/>
  <c r="H601" i="4"/>
  <c r="H607" i="4"/>
  <c r="H613" i="4"/>
  <c r="H619" i="4"/>
  <c r="H625" i="4"/>
  <c r="H631" i="4"/>
  <c r="H637" i="4"/>
  <c r="H643" i="4"/>
  <c r="H649" i="4"/>
  <c r="H655" i="4"/>
  <c r="H661" i="4"/>
  <c r="H667" i="4"/>
  <c r="H673" i="4"/>
  <c r="H679" i="4"/>
  <c r="H685" i="4"/>
  <c r="H691" i="4"/>
  <c r="H697" i="4"/>
  <c r="H703" i="4"/>
  <c r="H709" i="4"/>
  <c r="H715" i="4"/>
  <c r="H721" i="4"/>
  <c r="H727" i="4"/>
  <c r="H733" i="4"/>
  <c r="H739" i="4"/>
  <c r="H745" i="4"/>
  <c r="H751" i="4"/>
  <c r="H757" i="4"/>
  <c r="H763" i="4"/>
  <c r="H769" i="4"/>
  <c r="H775" i="4"/>
  <c r="H781" i="4"/>
  <c r="H787" i="4"/>
  <c r="H793" i="4"/>
  <c r="H799" i="4"/>
  <c r="H805" i="4"/>
  <c r="H811" i="4"/>
  <c r="H817" i="4"/>
  <c r="H823" i="4"/>
  <c r="H829" i="4"/>
  <c r="H835" i="4"/>
  <c r="H841" i="4"/>
  <c r="H847" i="4"/>
  <c r="H853" i="4"/>
  <c r="H859" i="4"/>
  <c r="H865" i="4"/>
  <c r="H871" i="4"/>
  <c r="H877" i="4"/>
  <c r="H883" i="4"/>
  <c r="H889" i="4"/>
  <c r="H895" i="4"/>
  <c r="H901" i="4"/>
  <c r="H907" i="4"/>
  <c r="H913" i="4"/>
  <c r="H919" i="4"/>
  <c r="H925" i="4"/>
  <c r="H931" i="4"/>
  <c r="H937" i="4"/>
  <c r="H943" i="4"/>
  <c r="H949" i="4"/>
  <c r="H955" i="4"/>
  <c r="H961" i="4"/>
  <c r="H967" i="4"/>
  <c r="H973" i="4"/>
  <c r="H979" i="4"/>
  <c r="H985" i="4"/>
  <c r="H991" i="4"/>
  <c r="H997" i="4"/>
  <c r="H1003" i="4"/>
  <c r="H1009" i="4"/>
  <c r="H1015" i="4"/>
  <c r="H1021" i="4"/>
  <c r="H1027" i="4"/>
  <c r="H1033" i="4"/>
  <c r="H1039" i="4"/>
  <c r="H1045" i="4"/>
  <c r="H1051" i="4"/>
  <c r="H1057" i="4"/>
  <c r="H1063" i="4"/>
  <c r="H1069" i="4"/>
  <c r="H1075" i="4"/>
  <c r="H1081" i="4"/>
  <c r="H1087" i="4"/>
  <c r="H1093" i="4"/>
  <c r="H1099" i="4"/>
  <c r="H1105" i="4"/>
  <c r="H1111" i="4"/>
  <c r="H1117" i="4"/>
  <c r="H1123" i="4"/>
  <c r="H1129" i="4"/>
  <c r="H1135" i="4"/>
  <c r="H1141" i="4"/>
  <c r="H1147" i="4"/>
  <c r="H1153" i="4"/>
  <c r="H1159" i="4"/>
  <c r="H1165" i="4"/>
  <c r="H1171" i="4"/>
  <c r="H1177" i="4"/>
  <c r="H1183" i="4"/>
  <c r="H1189" i="4"/>
  <c r="H1195" i="4"/>
  <c r="H1201" i="4"/>
  <c r="H1207" i="4"/>
  <c r="H1213" i="4"/>
  <c r="H1219" i="4"/>
  <c r="H1225" i="4"/>
  <c r="H1231" i="4"/>
  <c r="H1237" i="4"/>
  <c r="H1243" i="4"/>
  <c r="H1249" i="4"/>
  <c r="H1255" i="4"/>
  <c r="H1261" i="4"/>
  <c r="H1267" i="4"/>
  <c r="H1273" i="4"/>
  <c r="H1279" i="4"/>
  <c r="H1285" i="4"/>
  <c r="H1291" i="4"/>
  <c r="H1297" i="4"/>
  <c r="H1303" i="4"/>
  <c r="H1309" i="4"/>
  <c r="H1315" i="4"/>
  <c r="H1321" i="4"/>
  <c r="H1327" i="4"/>
  <c r="H1333" i="4"/>
  <c r="H1339" i="4"/>
  <c r="H1345" i="4"/>
  <c r="H1351" i="4"/>
  <c r="H1357" i="4"/>
  <c r="H1363" i="4"/>
  <c r="H1369" i="4"/>
  <c r="H1375" i="4"/>
  <c r="H1381" i="4"/>
  <c r="H1387" i="4"/>
  <c r="H1393" i="4"/>
  <c r="H1399" i="4"/>
  <c r="H1405" i="4"/>
  <c r="H1411" i="4"/>
  <c r="H1417" i="4"/>
  <c r="H1423" i="4"/>
  <c r="H1429" i="4"/>
  <c r="H1435" i="4"/>
  <c r="H1441" i="4"/>
  <c r="H1447" i="4"/>
  <c r="H1453" i="4"/>
  <c r="H1459" i="4"/>
  <c r="H1465" i="4"/>
  <c r="H1471" i="4"/>
  <c r="H1477" i="4"/>
  <c r="H1483" i="4"/>
  <c r="H1489" i="4"/>
  <c r="H1495" i="4"/>
  <c r="H1501" i="4"/>
  <c r="H1507" i="4"/>
  <c r="H1513" i="4"/>
  <c r="H1519" i="4"/>
  <c r="H1525" i="4"/>
  <c r="H1531" i="4"/>
  <c r="H1537" i="4"/>
  <c r="H1543" i="4"/>
  <c r="H1549" i="4"/>
  <c r="H1555" i="4"/>
  <c r="H1561" i="4"/>
  <c r="H1567" i="4"/>
  <c r="H1573" i="4"/>
  <c r="H1579" i="4"/>
  <c r="H1585" i="4"/>
  <c r="H1591" i="4"/>
  <c r="H1597" i="4"/>
  <c r="H1603" i="4"/>
  <c r="H1609" i="4"/>
  <c r="H1615" i="4"/>
  <c r="H1621" i="4"/>
  <c r="H1627" i="4"/>
  <c r="H1633" i="4"/>
  <c r="H1639" i="4"/>
  <c r="H1645" i="4"/>
  <c r="H1651" i="4"/>
  <c r="H1657" i="4"/>
  <c r="H1663" i="4"/>
  <c r="H1669" i="4"/>
  <c r="H1675" i="4"/>
  <c r="H1681" i="4"/>
  <c r="H1687" i="4"/>
  <c r="H1693" i="4"/>
  <c r="H1699" i="4"/>
  <c r="H1705" i="4"/>
  <c r="H1711" i="4"/>
  <c r="H1717" i="4"/>
  <c r="H1723" i="4"/>
  <c r="H1729" i="4"/>
  <c r="H1735" i="4"/>
  <c r="H1741" i="4"/>
  <c r="H1747" i="4"/>
  <c r="H1753" i="4"/>
  <c r="H1759" i="4"/>
  <c r="H1765" i="4"/>
  <c r="H1771" i="4"/>
  <c r="H1777" i="4"/>
  <c r="H1783" i="4"/>
  <c r="H1789" i="4"/>
  <c r="H1795" i="4"/>
  <c r="H1801" i="4"/>
  <c r="H1807" i="4"/>
  <c r="H1813" i="4"/>
  <c r="H1819" i="4"/>
  <c r="H1825" i="4"/>
  <c r="H1831" i="4"/>
  <c r="H1837" i="4"/>
  <c r="H1843" i="4"/>
  <c r="H1849" i="4"/>
  <c r="H1855" i="4"/>
  <c r="H1861" i="4"/>
  <c r="H1867" i="4"/>
  <c r="H1873" i="4"/>
  <c r="H1879" i="4"/>
  <c r="H1885" i="4"/>
  <c r="H1891" i="4"/>
  <c r="H1897" i="4"/>
  <c r="H1903" i="4"/>
  <c r="H1909" i="4"/>
  <c r="H1915" i="4"/>
  <c r="H1921" i="4"/>
  <c r="H1927" i="4"/>
  <c r="H1933" i="4"/>
  <c r="H1939" i="4"/>
  <c r="H1945" i="4"/>
  <c r="H1951" i="4"/>
  <c r="H1957" i="4"/>
  <c r="H1963" i="4"/>
  <c r="H1969" i="4"/>
  <c r="H1975" i="4"/>
  <c r="H1981" i="4"/>
  <c r="H1987" i="4"/>
  <c r="H1993" i="4"/>
  <c r="H1999" i="4"/>
  <c r="H2005" i="4"/>
  <c r="H2011" i="4"/>
  <c r="H2017" i="4"/>
  <c r="H2023" i="4"/>
  <c r="H2029" i="4"/>
  <c r="H2035" i="4"/>
  <c r="H2041" i="4"/>
  <c r="H2047" i="4"/>
  <c r="H2053" i="4"/>
  <c r="H2059" i="4"/>
  <c r="H2065" i="4"/>
  <c r="H2071" i="4"/>
  <c r="H2077" i="4"/>
  <c r="H2083" i="4"/>
  <c r="H2089" i="4"/>
  <c r="H2095" i="4"/>
  <c r="H2101" i="4"/>
  <c r="H2107" i="4"/>
  <c r="H2113" i="4"/>
  <c r="H2119" i="4"/>
  <c r="H2125" i="4"/>
  <c r="H2131" i="4"/>
  <c r="H2137" i="4"/>
  <c r="H2143" i="4"/>
  <c r="H2149" i="4"/>
  <c r="H2155" i="4"/>
  <c r="H2161" i="4"/>
  <c r="H2167" i="4"/>
  <c r="H2173" i="4"/>
  <c r="H2179" i="4"/>
  <c r="H2185" i="4"/>
  <c r="H2191" i="4"/>
  <c r="H2197" i="4"/>
  <c r="H2203" i="4"/>
  <c r="H2209" i="4"/>
  <c r="H2215" i="4"/>
  <c r="H2221" i="4"/>
  <c r="H2227" i="4"/>
  <c r="H2233" i="4"/>
  <c r="H2239" i="4"/>
  <c r="H2245" i="4"/>
  <c r="H2251" i="4"/>
  <c r="H2257" i="4"/>
  <c r="H2263" i="4"/>
  <c r="H2269" i="4"/>
  <c r="H2275" i="4"/>
  <c r="H2281" i="4"/>
  <c r="H2287" i="4"/>
  <c r="H2293" i="4"/>
  <c r="H2299" i="4"/>
  <c r="H2305" i="4"/>
  <c r="H2311" i="4"/>
  <c r="H2317" i="4"/>
  <c r="H2323" i="4"/>
  <c r="H2329" i="4"/>
  <c r="H2335" i="4"/>
  <c r="H2341" i="4"/>
  <c r="H2347" i="4"/>
  <c r="H2353" i="4"/>
  <c r="H2359" i="4"/>
  <c r="H2365" i="4"/>
  <c r="H2371" i="4"/>
  <c r="H2377" i="4"/>
  <c r="H2383" i="4"/>
  <c r="H2389" i="4"/>
  <c r="H2395" i="4"/>
  <c r="H2401" i="4"/>
  <c r="H2407" i="4"/>
  <c r="H2413" i="4"/>
  <c r="H2419" i="4"/>
  <c r="H2425" i="4"/>
  <c r="H2431" i="4"/>
  <c r="H2437" i="4"/>
  <c r="H2443" i="4"/>
  <c r="H2449" i="4"/>
  <c r="H2455" i="4"/>
  <c r="H2461" i="4"/>
  <c r="H2467" i="4"/>
  <c r="H2473" i="4"/>
  <c r="H2479" i="4"/>
  <c r="H2485" i="4"/>
  <c r="H2491" i="4"/>
  <c r="H2497" i="4"/>
  <c r="H2503" i="4"/>
  <c r="H2509" i="4"/>
  <c r="H2515" i="4"/>
  <c r="H2521" i="4"/>
  <c r="H2527" i="4"/>
  <c r="H2533" i="4"/>
  <c r="H2539" i="4"/>
  <c r="H2545" i="4"/>
  <c r="H2551" i="4"/>
  <c r="H2557" i="4"/>
  <c r="H2563" i="4"/>
  <c r="H2569" i="4"/>
  <c r="H2575" i="4"/>
  <c r="H2581" i="4"/>
  <c r="H2587" i="4"/>
  <c r="H2593" i="4"/>
  <c r="H2599" i="4"/>
  <c r="H2605" i="4"/>
  <c r="H2611" i="4"/>
  <c r="H2617" i="4"/>
  <c r="H2623" i="4"/>
  <c r="H2629" i="4"/>
  <c r="H2635" i="4"/>
  <c r="H2641" i="4"/>
  <c r="H2647" i="4"/>
  <c r="H2653" i="4"/>
  <c r="H2659" i="4"/>
  <c r="H2665" i="4"/>
  <c r="H2671" i="4"/>
  <c r="H2677" i="4"/>
  <c r="H2683" i="4"/>
  <c r="H2689" i="4"/>
  <c r="H2695" i="4"/>
  <c r="H2701" i="4"/>
  <c r="H2707" i="4"/>
  <c r="H2713" i="4"/>
  <c r="H2719" i="4"/>
  <c r="H2725" i="4"/>
  <c r="H2731" i="4"/>
  <c r="H2737" i="4"/>
  <c r="H2743" i="4"/>
  <c r="H2749" i="4"/>
  <c r="H2755" i="4"/>
  <c r="H2761" i="4"/>
  <c r="H2767" i="4"/>
  <c r="H2773" i="4"/>
  <c r="H2779" i="4"/>
  <c r="H2785" i="4"/>
  <c r="H2791" i="4"/>
  <c r="H2797" i="4"/>
  <c r="H2803" i="4"/>
  <c r="H2809" i="4"/>
  <c r="H2815" i="4"/>
  <c r="H2821" i="4"/>
  <c r="H2827" i="4"/>
  <c r="H2833" i="4"/>
  <c r="H2839" i="4"/>
  <c r="H2845" i="4"/>
  <c r="H2851" i="4"/>
  <c r="H2857" i="4"/>
  <c r="H2863" i="4"/>
  <c r="H2869" i="4"/>
  <c r="H2875" i="4"/>
  <c r="H2881" i="4"/>
  <c r="H2887" i="4"/>
  <c r="H2893" i="4"/>
  <c r="H2899" i="4"/>
  <c r="H2905" i="4"/>
  <c r="H2911" i="4"/>
  <c r="H2917" i="4"/>
  <c r="H2923" i="4"/>
  <c r="H2929" i="4"/>
  <c r="H2935" i="4"/>
  <c r="H2941" i="4"/>
  <c r="H2947" i="4"/>
  <c r="H2953" i="4"/>
  <c r="H2959" i="4"/>
  <c r="H2965" i="4"/>
  <c r="H2971" i="4"/>
  <c r="H2977" i="4"/>
  <c r="H2983" i="4"/>
  <c r="H2989" i="4"/>
  <c r="H2994" i="4"/>
  <c r="H3001" i="4"/>
  <c r="H3007" i="4"/>
  <c r="H3013" i="4"/>
  <c r="H3019" i="4"/>
  <c r="H3025" i="4"/>
  <c r="H3031" i="4"/>
  <c r="H3037" i="4"/>
  <c r="H3043" i="4"/>
  <c r="H3049" i="4"/>
  <c r="H3055" i="4"/>
  <c r="H3061" i="4"/>
  <c r="H3067" i="4"/>
  <c r="H3073" i="4"/>
  <c r="H3079" i="4"/>
  <c r="H3085" i="4"/>
  <c r="H3091" i="4"/>
  <c r="H3097" i="4"/>
  <c r="H3103" i="4"/>
  <c r="H3109" i="4"/>
  <c r="H3115" i="4"/>
  <c r="H3121" i="4"/>
  <c r="H3127" i="4"/>
  <c r="H3133" i="4"/>
  <c r="H3139" i="4"/>
  <c r="H3145" i="4"/>
  <c r="H3151" i="4"/>
  <c r="H3157" i="4"/>
  <c r="H3163" i="4"/>
  <c r="H3169" i="4"/>
  <c r="H3175" i="4"/>
  <c r="H3181" i="4"/>
  <c r="H3187" i="4"/>
  <c r="H3193" i="4"/>
  <c r="H3199" i="4"/>
  <c r="H3205" i="4"/>
  <c r="H3211" i="4"/>
  <c r="H3217" i="4"/>
  <c r="H3223" i="4"/>
  <c r="H3229" i="4"/>
  <c r="H3235" i="4"/>
  <c r="H3241" i="4"/>
  <c r="H3247" i="4"/>
  <c r="H3253" i="4"/>
  <c r="H3259" i="4"/>
  <c r="H3265" i="4"/>
  <c r="H3271" i="4"/>
  <c r="H3277" i="4"/>
  <c r="H3283" i="4"/>
  <c r="H3289" i="4"/>
  <c r="H3295" i="4"/>
  <c r="H3301" i="4"/>
  <c r="H3307" i="4"/>
  <c r="H3313" i="4"/>
  <c r="H3319" i="4"/>
  <c r="H3325" i="4"/>
  <c r="H3331" i="4"/>
  <c r="H3337" i="4"/>
  <c r="H3343" i="4"/>
  <c r="H3349" i="4"/>
  <c r="H3355" i="4"/>
  <c r="H3361" i="4"/>
  <c r="E51" i="4"/>
  <c r="F51" i="4"/>
  <c r="G51" i="4"/>
  <c r="E52" i="4"/>
  <c r="F52" i="4"/>
  <c r="G52" i="4"/>
  <c r="E53" i="4"/>
  <c r="F53" i="4"/>
  <c r="G53" i="4"/>
  <c r="E54" i="4"/>
  <c r="F54" i="4"/>
  <c r="G54" i="4"/>
  <c r="E55" i="4"/>
  <c r="F55" i="4"/>
  <c r="G55" i="4"/>
  <c r="E56" i="4"/>
  <c r="F56" i="4"/>
  <c r="G56" i="4"/>
  <c r="E57" i="4"/>
  <c r="F57" i="4"/>
  <c r="G57" i="4"/>
  <c r="E58" i="4"/>
  <c r="F58" i="4"/>
  <c r="G58" i="4"/>
  <c r="E59" i="4"/>
  <c r="F59" i="4"/>
  <c r="G59" i="4"/>
  <c r="E60" i="4"/>
  <c r="F60" i="4"/>
  <c r="G60" i="4"/>
  <c r="E61" i="4"/>
  <c r="F61" i="4"/>
  <c r="G61" i="4"/>
  <c r="E62" i="4"/>
  <c r="F62" i="4"/>
  <c r="G62" i="4"/>
  <c r="E63" i="4"/>
  <c r="F63" i="4"/>
  <c r="G63" i="4"/>
  <c r="E64" i="4"/>
  <c r="F64" i="4"/>
  <c r="G64" i="4"/>
  <c r="E65" i="4"/>
  <c r="F65" i="4"/>
  <c r="G65" i="4"/>
  <c r="E66" i="4"/>
  <c r="F66" i="4"/>
  <c r="G66" i="4"/>
  <c r="E67" i="4"/>
  <c r="F67" i="4"/>
  <c r="G67" i="4"/>
  <c r="E68" i="4"/>
  <c r="F68" i="4"/>
  <c r="G68" i="4"/>
  <c r="E69" i="4"/>
  <c r="F69" i="4"/>
  <c r="G69" i="4"/>
  <c r="E70" i="4"/>
  <c r="F70" i="4"/>
  <c r="G70" i="4"/>
  <c r="E71" i="4"/>
  <c r="F71" i="4"/>
  <c r="G71" i="4"/>
  <c r="E72" i="4"/>
  <c r="F72" i="4"/>
  <c r="G72" i="4"/>
  <c r="E73" i="4"/>
  <c r="F73" i="4"/>
  <c r="G73" i="4"/>
  <c r="E74" i="4"/>
  <c r="F74" i="4"/>
  <c r="G74" i="4"/>
  <c r="E75" i="4"/>
  <c r="F75" i="4"/>
  <c r="G75" i="4"/>
  <c r="E76" i="4"/>
  <c r="F76" i="4"/>
  <c r="G76" i="4"/>
  <c r="E77" i="4"/>
  <c r="F77" i="4"/>
  <c r="G77" i="4"/>
  <c r="E78" i="4"/>
  <c r="F78" i="4"/>
  <c r="G78" i="4"/>
  <c r="E79" i="4"/>
  <c r="F79" i="4"/>
  <c r="G79" i="4"/>
  <c r="E80" i="4"/>
  <c r="F80" i="4"/>
  <c r="G80" i="4"/>
  <c r="E81" i="4"/>
  <c r="F81" i="4"/>
  <c r="G81" i="4"/>
  <c r="E82" i="4"/>
  <c r="F82" i="4"/>
  <c r="G82" i="4"/>
  <c r="E83" i="4"/>
  <c r="F83" i="4"/>
  <c r="G83" i="4"/>
  <c r="E84" i="4"/>
  <c r="F84" i="4"/>
  <c r="G84" i="4"/>
  <c r="E85" i="4"/>
  <c r="F85" i="4"/>
  <c r="G85" i="4"/>
  <c r="E86" i="4"/>
  <c r="F86" i="4"/>
  <c r="G86" i="4"/>
  <c r="E87" i="4"/>
  <c r="F87" i="4"/>
  <c r="G87" i="4"/>
  <c r="E88" i="4"/>
  <c r="F88" i="4"/>
  <c r="G88" i="4"/>
  <c r="E89" i="4"/>
  <c r="F89" i="4"/>
  <c r="G89" i="4"/>
  <c r="E90" i="4"/>
  <c r="F90" i="4"/>
  <c r="G90" i="4"/>
  <c r="E91" i="4"/>
  <c r="F91" i="4"/>
  <c r="G91" i="4"/>
  <c r="E92" i="4"/>
  <c r="F92" i="4"/>
  <c r="G92" i="4"/>
  <c r="E93" i="4"/>
  <c r="F93" i="4"/>
  <c r="G93" i="4"/>
  <c r="E94" i="4"/>
  <c r="F94" i="4"/>
  <c r="G94" i="4"/>
  <c r="E95" i="4"/>
  <c r="F95" i="4"/>
  <c r="G95" i="4"/>
  <c r="E96" i="4"/>
  <c r="F96" i="4"/>
  <c r="G96" i="4"/>
  <c r="E97" i="4"/>
  <c r="F97" i="4"/>
  <c r="G97" i="4"/>
  <c r="E98" i="4"/>
  <c r="F98" i="4"/>
  <c r="G98" i="4"/>
  <c r="E99" i="4"/>
  <c r="F99" i="4"/>
  <c r="G99" i="4"/>
  <c r="E100" i="4"/>
  <c r="F100" i="4"/>
  <c r="G100" i="4"/>
  <c r="E101" i="4"/>
  <c r="F101" i="4"/>
  <c r="G101" i="4"/>
  <c r="E102" i="4"/>
  <c r="F102" i="4"/>
  <c r="G102" i="4"/>
  <c r="E103" i="4"/>
  <c r="F103" i="4"/>
  <c r="G103" i="4"/>
  <c r="E104" i="4"/>
  <c r="F104" i="4"/>
  <c r="G104" i="4"/>
  <c r="E105" i="4"/>
  <c r="F105" i="4"/>
  <c r="G105" i="4"/>
  <c r="E106" i="4"/>
  <c r="F106" i="4"/>
  <c r="G106" i="4"/>
  <c r="E107" i="4"/>
  <c r="F107" i="4"/>
  <c r="G107" i="4"/>
  <c r="E108" i="4"/>
  <c r="F108" i="4"/>
  <c r="G108" i="4"/>
  <c r="E109" i="4"/>
  <c r="F109" i="4"/>
  <c r="G109" i="4"/>
  <c r="E110" i="4"/>
  <c r="F110" i="4"/>
  <c r="G110" i="4"/>
  <c r="E111" i="4"/>
  <c r="F111" i="4"/>
  <c r="G111" i="4"/>
  <c r="E112" i="4"/>
  <c r="F112" i="4"/>
  <c r="G112" i="4"/>
  <c r="E113" i="4"/>
  <c r="F113" i="4"/>
  <c r="G113" i="4"/>
  <c r="E114" i="4"/>
  <c r="F114" i="4"/>
  <c r="G114" i="4"/>
  <c r="E115" i="4"/>
  <c r="F115" i="4"/>
  <c r="G115" i="4"/>
  <c r="E116" i="4"/>
  <c r="F116" i="4"/>
  <c r="G116" i="4"/>
  <c r="E117" i="4"/>
  <c r="F117" i="4"/>
  <c r="G117" i="4"/>
  <c r="E118" i="4"/>
  <c r="F118" i="4"/>
  <c r="G118" i="4"/>
  <c r="E119" i="4"/>
  <c r="F119" i="4"/>
  <c r="G119" i="4"/>
  <c r="E120" i="4"/>
  <c r="F120" i="4"/>
  <c r="G120" i="4"/>
  <c r="E121" i="4"/>
  <c r="F121" i="4"/>
  <c r="G121" i="4"/>
  <c r="E122" i="4"/>
  <c r="F122" i="4"/>
  <c r="G122" i="4"/>
  <c r="E123" i="4"/>
  <c r="F123" i="4"/>
  <c r="G123" i="4"/>
  <c r="E124" i="4"/>
  <c r="F124" i="4"/>
  <c r="G124" i="4"/>
  <c r="E125" i="4"/>
  <c r="F125" i="4"/>
  <c r="G125" i="4"/>
  <c r="E126" i="4"/>
  <c r="F126" i="4"/>
  <c r="G126" i="4"/>
  <c r="E127" i="4"/>
  <c r="F127" i="4"/>
  <c r="G127" i="4"/>
  <c r="E128" i="4"/>
  <c r="F128" i="4"/>
  <c r="G128" i="4"/>
  <c r="E129" i="4"/>
  <c r="F129" i="4"/>
  <c r="G129" i="4"/>
  <c r="E130" i="4"/>
  <c r="F130" i="4"/>
  <c r="G130" i="4"/>
  <c r="E131" i="4"/>
  <c r="F131" i="4"/>
  <c r="G131" i="4"/>
  <c r="E132" i="4"/>
  <c r="F132" i="4"/>
  <c r="G132" i="4"/>
  <c r="E133" i="4"/>
  <c r="F133" i="4"/>
  <c r="G133" i="4"/>
  <c r="E134" i="4"/>
  <c r="F134" i="4"/>
  <c r="G134" i="4"/>
  <c r="E135" i="4"/>
  <c r="F135" i="4"/>
  <c r="G135" i="4"/>
  <c r="E136" i="4"/>
  <c r="F136" i="4"/>
  <c r="G136" i="4"/>
  <c r="E137" i="4"/>
  <c r="F137" i="4"/>
  <c r="G137" i="4"/>
  <c r="E138" i="4"/>
  <c r="F138" i="4"/>
  <c r="G138" i="4"/>
  <c r="E139" i="4"/>
  <c r="F139" i="4"/>
  <c r="G139" i="4"/>
  <c r="E140" i="4"/>
  <c r="F140" i="4"/>
  <c r="G140" i="4"/>
  <c r="E141" i="4"/>
  <c r="F141" i="4"/>
  <c r="G141" i="4"/>
  <c r="E142" i="4"/>
  <c r="F142" i="4"/>
  <c r="G142" i="4"/>
  <c r="E143" i="4"/>
  <c r="F143" i="4"/>
  <c r="G143" i="4"/>
  <c r="E144" i="4"/>
  <c r="F144" i="4"/>
  <c r="G144" i="4"/>
  <c r="E145" i="4"/>
  <c r="F145" i="4"/>
  <c r="G145" i="4"/>
  <c r="E146" i="4"/>
  <c r="F146" i="4"/>
  <c r="G146" i="4"/>
  <c r="E147" i="4"/>
  <c r="F147" i="4"/>
  <c r="G147" i="4"/>
  <c r="E148" i="4"/>
  <c r="F148" i="4"/>
  <c r="G148" i="4"/>
  <c r="E149" i="4"/>
  <c r="F149" i="4"/>
  <c r="G149" i="4"/>
  <c r="E150" i="4"/>
  <c r="F150" i="4"/>
  <c r="G150" i="4"/>
  <c r="E151" i="4"/>
  <c r="F151" i="4"/>
  <c r="G151" i="4"/>
  <c r="E152" i="4"/>
  <c r="F152" i="4"/>
  <c r="G152" i="4"/>
  <c r="E153" i="4"/>
  <c r="F153" i="4"/>
  <c r="G153" i="4"/>
  <c r="E154" i="4"/>
  <c r="F154" i="4"/>
  <c r="G154" i="4"/>
  <c r="E155" i="4"/>
  <c r="F155" i="4"/>
  <c r="G155" i="4"/>
  <c r="E156" i="4"/>
  <c r="F156" i="4"/>
  <c r="G156" i="4"/>
  <c r="E157" i="4"/>
  <c r="F157" i="4"/>
  <c r="G157" i="4"/>
  <c r="E158" i="4"/>
  <c r="F158" i="4"/>
  <c r="G158" i="4"/>
  <c r="E159" i="4"/>
  <c r="F159" i="4"/>
  <c r="G159" i="4"/>
  <c r="E160" i="4"/>
  <c r="F160" i="4"/>
  <c r="G160" i="4"/>
  <c r="E161" i="4"/>
  <c r="F161" i="4"/>
  <c r="G161" i="4"/>
  <c r="E162" i="4"/>
  <c r="F162" i="4"/>
  <c r="G162" i="4"/>
  <c r="E163" i="4"/>
  <c r="F163" i="4"/>
  <c r="G163" i="4"/>
  <c r="E164" i="4"/>
  <c r="F164" i="4"/>
  <c r="G164" i="4"/>
  <c r="E165" i="4"/>
  <c r="F165" i="4"/>
  <c r="G165" i="4"/>
  <c r="E166" i="4"/>
  <c r="F166" i="4"/>
  <c r="G166" i="4"/>
  <c r="E167" i="4"/>
  <c r="F167" i="4"/>
  <c r="G167" i="4"/>
  <c r="E168" i="4"/>
  <c r="F168" i="4"/>
  <c r="G168" i="4"/>
  <c r="E169" i="4"/>
  <c r="F169" i="4"/>
  <c r="G169" i="4"/>
  <c r="E170" i="4"/>
  <c r="F170" i="4"/>
  <c r="G170" i="4"/>
  <c r="E171" i="4"/>
  <c r="F171" i="4"/>
  <c r="G171" i="4"/>
  <c r="E172" i="4"/>
  <c r="F172" i="4"/>
  <c r="G172" i="4"/>
  <c r="E173" i="4"/>
  <c r="F173" i="4"/>
  <c r="G173" i="4"/>
  <c r="E174" i="4"/>
  <c r="F174" i="4"/>
  <c r="G174" i="4"/>
  <c r="E175" i="4"/>
  <c r="F175" i="4"/>
  <c r="G175" i="4"/>
  <c r="E176" i="4"/>
  <c r="F176" i="4"/>
  <c r="G176" i="4"/>
  <c r="E177" i="4"/>
  <c r="F177" i="4"/>
  <c r="G177" i="4"/>
  <c r="E178" i="4"/>
  <c r="F178" i="4"/>
  <c r="G178" i="4"/>
  <c r="E179" i="4"/>
  <c r="F179" i="4"/>
  <c r="G179" i="4"/>
  <c r="E180" i="4"/>
  <c r="F180" i="4"/>
  <c r="G180" i="4"/>
  <c r="E181" i="4"/>
  <c r="F181" i="4"/>
  <c r="G181" i="4"/>
  <c r="E182" i="4"/>
  <c r="F182" i="4"/>
  <c r="G182" i="4"/>
  <c r="E183" i="4"/>
  <c r="F183" i="4"/>
  <c r="G183" i="4"/>
  <c r="E184" i="4"/>
  <c r="F184" i="4"/>
  <c r="G184" i="4"/>
  <c r="E185" i="4"/>
  <c r="F185" i="4"/>
  <c r="G185" i="4"/>
  <c r="E186" i="4"/>
  <c r="F186" i="4"/>
  <c r="G186" i="4"/>
  <c r="E187" i="4"/>
  <c r="F187" i="4"/>
  <c r="G187" i="4"/>
  <c r="E188" i="4"/>
  <c r="F188" i="4"/>
  <c r="G188" i="4"/>
  <c r="E189" i="4"/>
  <c r="F189" i="4"/>
  <c r="G189" i="4"/>
  <c r="E190" i="4"/>
  <c r="F190" i="4"/>
  <c r="G190" i="4"/>
  <c r="E191" i="4"/>
  <c r="F191" i="4"/>
  <c r="G191" i="4"/>
  <c r="E192" i="4"/>
  <c r="F192" i="4"/>
  <c r="G192" i="4"/>
  <c r="E193" i="4"/>
  <c r="F193" i="4"/>
  <c r="G193" i="4"/>
  <c r="E194" i="4"/>
  <c r="F194" i="4"/>
  <c r="G194" i="4"/>
  <c r="E195" i="4"/>
  <c r="F195" i="4"/>
  <c r="G195" i="4"/>
  <c r="E196" i="4"/>
  <c r="F196" i="4"/>
  <c r="G196" i="4"/>
  <c r="E197" i="4"/>
  <c r="F197" i="4"/>
  <c r="G197" i="4"/>
  <c r="E198" i="4"/>
  <c r="F198" i="4"/>
  <c r="G198" i="4"/>
  <c r="E199" i="4"/>
  <c r="F199" i="4"/>
  <c r="G199" i="4"/>
  <c r="E200" i="4"/>
  <c r="F200" i="4"/>
  <c r="G200" i="4"/>
  <c r="E201" i="4"/>
  <c r="F201" i="4"/>
  <c r="G201" i="4"/>
  <c r="E202" i="4"/>
  <c r="F202" i="4"/>
  <c r="G202" i="4"/>
  <c r="E203" i="4"/>
  <c r="F203" i="4"/>
  <c r="G203" i="4"/>
  <c r="E204" i="4"/>
  <c r="F204" i="4"/>
  <c r="G204" i="4"/>
  <c r="E205" i="4"/>
  <c r="F205" i="4"/>
  <c r="G205" i="4"/>
  <c r="E206" i="4"/>
  <c r="F206" i="4"/>
  <c r="G206" i="4"/>
  <c r="E207" i="4"/>
  <c r="F207" i="4"/>
  <c r="G207" i="4"/>
  <c r="E208" i="4"/>
  <c r="F208" i="4"/>
  <c r="G208" i="4"/>
  <c r="E209" i="4"/>
  <c r="F209" i="4"/>
  <c r="G209" i="4"/>
  <c r="E210" i="4"/>
  <c r="F210" i="4"/>
  <c r="G210" i="4"/>
  <c r="E211" i="4"/>
  <c r="F211" i="4"/>
  <c r="G211" i="4"/>
  <c r="E212" i="4"/>
  <c r="F212" i="4"/>
  <c r="G212" i="4"/>
  <c r="E213" i="4"/>
  <c r="F213" i="4"/>
  <c r="G213" i="4"/>
  <c r="E214" i="4"/>
  <c r="F214" i="4"/>
  <c r="G214" i="4"/>
  <c r="E215" i="4"/>
  <c r="F215" i="4"/>
  <c r="G215" i="4"/>
  <c r="E216" i="4"/>
  <c r="F216" i="4"/>
  <c r="G216" i="4"/>
  <c r="E217" i="4"/>
  <c r="F217" i="4"/>
  <c r="G217" i="4"/>
  <c r="E218" i="4"/>
  <c r="F218" i="4"/>
  <c r="G218" i="4"/>
  <c r="E219" i="4"/>
  <c r="F219" i="4"/>
  <c r="G219" i="4"/>
  <c r="E220" i="4"/>
  <c r="F220" i="4"/>
  <c r="G220" i="4"/>
  <c r="E221" i="4"/>
  <c r="F221" i="4"/>
  <c r="G221" i="4"/>
  <c r="E222" i="4"/>
  <c r="F222" i="4"/>
  <c r="G222" i="4"/>
  <c r="E223" i="4"/>
  <c r="F223" i="4"/>
  <c r="G223" i="4"/>
  <c r="E224" i="4"/>
  <c r="F224" i="4"/>
  <c r="G224" i="4"/>
  <c r="E225" i="4"/>
  <c r="F225" i="4"/>
  <c r="G225" i="4"/>
  <c r="E226" i="4"/>
  <c r="F226" i="4"/>
  <c r="G226" i="4"/>
  <c r="E227" i="4"/>
  <c r="F227" i="4"/>
  <c r="G227" i="4"/>
  <c r="E228" i="4"/>
  <c r="F228" i="4"/>
  <c r="G228" i="4"/>
  <c r="E229" i="4"/>
  <c r="F229" i="4"/>
  <c r="G229" i="4"/>
  <c r="E230" i="4"/>
  <c r="F230" i="4"/>
  <c r="G230" i="4"/>
  <c r="E231" i="4"/>
  <c r="F231" i="4"/>
  <c r="G231" i="4"/>
  <c r="E232" i="4"/>
  <c r="F232" i="4"/>
  <c r="G232" i="4"/>
  <c r="E233" i="4"/>
  <c r="F233" i="4"/>
  <c r="G233" i="4"/>
  <c r="E234" i="4"/>
  <c r="F234" i="4"/>
  <c r="G234" i="4"/>
  <c r="E235" i="4"/>
  <c r="F235" i="4"/>
  <c r="G235" i="4"/>
  <c r="E236" i="4"/>
  <c r="F236" i="4"/>
  <c r="G236" i="4"/>
  <c r="E237" i="4"/>
  <c r="F237" i="4"/>
  <c r="G237" i="4"/>
  <c r="E238" i="4"/>
  <c r="F238" i="4"/>
  <c r="G238" i="4"/>
  <c r="E239" i="4"/>
  <c r="F239" i="4"/>
  <c r="G239" i="4"/>
  <c r="E240" i="4"/>
  <c r="F240" i="4"/>
  <c r="G240" i="4"/>
  <c r="E241" i="4"/>
  <c r="F241" i="4"/>
  <c r="G241" i="4"/>
  <c r="E242" i="4"/>
  <c r="F242" i="4"/>
  <c r="G242" i="4"/>
  <c r="E243" i="4"/>
  <c r="F243" i="4"/>
  <c r="G243" i="4"/>
  <c r="E244" i="4"/>
  <c r="F244" i="4"/>
  <c r="G244" i="4"/>
  <c r="E245" i="4"/>
  <c r="F245" i="4"/>
  <c r="G245" i="4"/>
  <c r="E246" i="4"/>
  <c r="F246" i="4"/>
  <c r="G246" i="4"/>
  <c r="E247" i="4"/>
  <c r="F247" i="4"/>
  <c r="G247" i="4"/>
  <c r="E248" i="4"/>
  <c r="F248" i="4"/>
  <c r="G248" i="4"/>
  <c r="E249" i="4"/>
  <c r="F249" i="4"/>
  <c r="G249" i="4"/>
  <c r="E250" i="4"/>
  <c r="F250" i="4"/>
  <c r="G250" i="4"/>
  <c r="E251" i="4"/>
  <c r="F251" i="4"/>
  <c r="G251" i="4"/>
  <c r="E252" i="4"/>
  <c r="F252" i="4"/>
  <c r="G252" i="4"/>
  <c r="E253" i="4"/>
  <c r="F253" i="4"/>
  <c r="G253" i="4"/>
  <c r="E254" i="4"/>
  <c r="F254" i="4"/>
  <c r="G254" i="4"/>
  <c r="E255" i="4"/>
  <c r="F255" i="4"/>
  <c r="G255" i="4"/>
  <c r="E256" i="4"/>
  <c r="F256" i="4"/>
  <c r="G256" i="4"/>
  <c r="E257" i="4"/>
  <c r="F257" i="4"/>
  <c r="G257" i="4"/>
  <c r="E258" i="4"/>
  <c r="F258" i="4"/>
  <c r="G258" i="4"/>
  <c r="E259" i="4"/>
  <c r="F259" i="4"/>
  <c r="G259" i="4"/>
  <c r="E260" i="4"/>
  <c r="F260" i="4"/>
  <c r="G260" i="4"/>
  <c r="E261" i="4"/>
  <c r="F261" i="4"/>
  <c r="G261" i="4"/>
  <c r="E262" i="4"/>
  <c r="F262" i="4"/>
  <c r="G262" i="4"/>
  <c r="E263" i="4"/>
  <c r="F263" i="4"/>
  <c r="G263" i="4"/>
  <c r="E264" i="4"/>
  <c r="F264" i="4"/>
  <c r="G264" i="4"/>
  <c r="E265" i="4"/>
  <c r="F265" i="4"/>
  <c r="G265" i="4"/>
  <c r="E266" i="4"/>
  <c r="F266" i="4"/>
  <c r="G266" i="4"/>
  <c r="E267" i="4"/>
  <c r="F267" i="4"/>
  <c r="G267" i="4"/>
  <c r="E268" i="4"/>
  <c r="F268" i="4"/>
  <c r="G268" i="4"/>
  <c r="E269" i="4"/>
  <c r="F269" i="4"/>
  <c r="G269" i="4"/>
  <c r="E270" i="4"/>
  <c r="F270" i="4"/>
  <c r="G270" i="4"/>
  <c r="E271" i="4"/>
  <c r="F271" i="4"/>
  <c r="G271" i="4"/>
  <c r="E272" i="4"/>
  <c r="F272" i="4"/>
  <c r="G272" i="4"/>
  <c r="E273" i="4"/>
  <c r="F273" i="4"/>
  <c r="G273" i="4"/>
  <c r="E274" i="4"/>
  <c r="F274" i="4"/>
  <c r="G274" i="4"/>
  <c r="E275" i="4"/>
  <c r="F275" i="4"/>
  <c r="G275" i="4"/>
  <c r="E276" i="4"/>
  <c r="F276" i="4"/>
  <c r="G276" i="4"/>
  <c r="E277" i="4"/>
  <c r="F277" i="4"/>
  <c r="G277" i="4"/>
  <c r="E278" i="4"/>
  <c r="F278" i="4"/>
  <c r="G278" i="4"/>
  <c r="E279" i="4"/>
  <c r="F279" i="4"/>
  <c r="G279" i="4"/>
  <c r="E280" i="4"/>
  <c r="F280" i="4"/>
  <c r="G280" i="4"/>
  <c r="E281" i="4"/>
  <c r="F281" i="4"/>
  <c r="G281" i="4"/>
  <c r="E282" i="4"/>
  <c r="F282" i="4"/>
  <c r="G282" i="4"/>
  <c r="E283" i="4"/>
  <c r="F283" i="4"/>
  <c r="G283" i="4"/>
  <c r="E284" i="4"/>
  <c r="F284" i="4"/>
  <c r="G284" i="4"/>
  <c r="E285" i="4"/>
  <c r="F285" i="4"/>
  <c r="G285" i="4"/>
  <c r="E286" i="4"/>
  <c r="F286" i="4"/>
  <c r="G286" i="4"/>
  <c r="E287" i="4"/>
  <c r="F287" i="4"/>
  <c r="G287" i="4"/>
  <c r="E288" i="4"/>
  <c r="F288" i="4"/>
  <c r="G288" i="4"/>
  <c r="E289" i="4"/>
  <c r="F289" i="4"/>
  <c r="G289" i="4"/>
  <c r="E290" i="4"/>
  <c r="F290" i="4"/>
  <c r="G290" i="4"/>
  <c r="E291" i="4"/>
  <c r="F291" i="4"/>
  <c r="G291" i="4"/>
  <c r="E292" i="4"/>
  <c r="F292" i="4"/>
  <c r="G292" i="4"/>
  <c r="E293" i="4"/>
  <c r="F293" i="4"/>
  <c r="G293" i="4"/>
  <c r="E294" i="4"/>
  <c r="F294" i="4"/>
  <c r="G294" i="4"/>
  <c r="E295" i="4"/>
  <c r="F295" i="4"/>
  <c r="G295" i="4"/>
  <c r="E296" i="4"/>
  <c r="F296" i="4"/>
  <c r="G296" i="4"/>
  <c r="E297" i="4"/>
  <c r="F297" i="4"/>
  <c r="G297" i="4"/>
  <c r="E298" i="4"/>
  <c r="F298" i="4"/>
  <c r="G298" i="4"/>
  <c r="E299" i="4"/>
  <c r="F299" i="4"/>
  <c r="G299" i="4"/>
  <c r="E300" i="4"/>
  <c r="F300" i="4"/>
  <c r="G300" i="4"/>
  <c r="E301" i="4"/>
  <c r="F301" i="4"/>
  <c r="G301" i="4"/>
  <c r="E302" i="4"/>
  <c r="F302" i="4"/>
  <c r="G302" i="4"/>
  <c r="E303" i="4"/>
  <c r="F303" i="4"/>
  <c r="G303" i="4"/>
  <c r="E304" i="4"/>
  <c r="F304" i="4"/>
  <c r="G304" i="4"/>
  <c r="E305" i="4"/>
  <c r="F305" i="4"/>
  <c r="G305" i="4"/>
  <c r="E306" i="4"/>
  <c r="F306" i="4"/>
  <c r="G306" i="4"/>
  <c r="E307" i="4"/>
  <c r="F307" i="4"/>
  <c r="G307" i="4"/>
  <c r="E308" i="4"/>
  <c r="F308" i="4"/>
  <c r="G308" i="4"/>
  <c r="E309" i="4"/>
  <c r="F309" i="4"/>
  <c r="G309" i="4"/>
  <c r="E310" i="4"/>
  <c r="F310" i="4"/>
  <c r="G310" i="4"/>
  <c r="E311" i="4"/>
  <c r="F311" i="4"/>
  <c r="G311" i="4"/>
  <c r="E312" i="4"/>
  <c r="F312" i="4"/>
  <c r="G312" i="4"/>
  <c r="E313" i="4"/>
  <c r="F313" i="4"/>
  <c r="G313" i="4"/>
  <c r="E314" i="4"/>
  <c r="F314" i="4"/>
  <c r="G314" i="4"/>
  <c r="E315" i="4"/>
  <c r="F315" i="4"/>
  <c r="G315" i="4"/>
  <c r="E316" i="4"/>
  <c r="F316" i="4"/>
  <c r="G316" i="4"/>
  <c r="E317" i="4"/>
  <c r="F317" i="4"/>
  <c r="G317" i="4"/>
  <c r="E318" i="4"/>
  <c r="F318" i="4"/>
  <c r="G318" i="4"/>
  <c r="E319" i="4"/>
  <c r="F319" i="4"/>
  <c r="G319" i="4"/>
  <c r="E320" i="4"/>
  <c r="F320" i="4"/>
  <c r="G320" i="4"/>
  <c r="E321" i="4"/>
  <c r="F321" i="4"/>
  <c r="G321" i="4"/>
  <c r="E322" i="4"/>
  <c r="F322" i="4"/>
  <c r="G322" i="4"/>
  <c r="E323" i="4"/>
  <c r="F323" i="4"/>
  <c r="G323" i="4"/>
  <c r="E324" i="4"/>
  <c r="F324" i="4"/>
  <c r="G324" i="4"/>
  <c r="E325" i="4"/>
  <c r="F325" i="4"/>
  <c r="G325" i="4"/>
  <c r="E326" i="4"/>
  <c r="F326" i="4"/>
  <c r="G326" i="4"/>
  <c r="E327" i="4"/>
  <c r="F327" i="4"/>
  <c r="G327" i="4"/>
  <c r="E328" i="4"/>
  <c r="F328" i="4"/>
  <c r="G328" i="4"/>
  <c r="E329" i="4"/>
  <c r="F329" i="4"/>
  <c r="G329" i="4"/>
  <c r="E330" i="4"/>
  <c r="F330" i="4"/>
  <c r="G330" i="4"/>
  <c r="E331" i="4"/>
  <c r="F331" i="4"/>
  <c r="G331" i="4"/>
  <c r="E332" i="4"/>
  <c r="F332" i="4"/>
  <c r="G332" i="4"/>
  <c r="E333" i="4"/>
  <c r="F333" i="4"/>
  <c r="G333" i="4"/>
  <c r="E334" i="4"/>
  <c r="F334" i="4"/>
  <c r="G334" i="4"/>
  <c r="E335" i="4"/>
  <c r="F335" i="4"/>
  <c r="G335" i="4"/>
  <c r="E336" i="4"/>
  <c r="F336" i="4"/>
  <c r="G336" i="4"/>
  <c r="E337" i="4"/>
  <c r="F337" i="4"/>
  <c r="G337" i="4"/>
  <c r="E338" i="4"/>
  <c r="F338" i="4"/>
  <c r="G338" i="4"/>
  <c r="E339" i="4"/>
  <c r="F339" i="4"/>
  <c r="G339" i="4"/>
  <c r="E340" i="4"/>
  <c r="F340" i="4"/>
  <c r="G340" i="4"/>
  <c r="E341" i="4"/>
  <c r="F341" i="4"/>
  <c r="G341" i="4"/>
  <c r="E342" i="4"/>
  <c r="F342" i="4"/>
  <c r="G342" i="4"/>
  <c r="E343" i="4"/>
  <c r="F343" i="4"/>
  <c r="G343" i="4"/>
  <c r="E344" i="4"/>
  <c r="F344" i="4"/>
  <c r="G344" i="4"/>
  <c r="E345" i="4"/>
  <c r="F345" i="4"/>
  <c r="G345" i="4"/>
  <c r="E346" i="4"/>
  <c r="F346" i="4"/>
  <c r="G346" i="4"/>
  <c r="E347" i="4"/>
  <c r="F347" i="4"/>
  <c r="G347" i="4"/>
  <c r="E348" i="4"/>
  <c r="F348" i="4"/>
  <c r="G348" i="4"/>
  <c r="E349" i="4"/>
  <c r="F349" i="4"/>
  <c r="G349" i="4"/>
  <c r="E350" i="4"/>
  <c r="F350" i="4"/>
  <c r="G350" i="4"/>
  <c r="E351" i="4"/>
  <c r="F351" i="4"/>
  <c r="G351" i="4"/>
  <c r="E352" i="4"/>
  <c r="F352" i="4"/>
  <c r="G352" i="4"/>
  <c r="E353" i="4"/>
  <c r="F353" i="4"/>
  <c r="G353" i="4"/>
  <c r="E354" i="4"/>
  <c r="F354" i="4"/>
  <c r="G354" i="4"/>
  <c r="E355" i="4"/>
  <c r="F355" i="4"/>
  <c r="G355" i="4"/>
  <c r="E356" i="4"/>
  <c r="F356" i="4"/>
  <c r="G356" i="4"/>
  <c r="E357" i="4"/>
  <c r="F357" i="4"/>
  <c r="G357" i="4"/>
  <c r="E358" i="4"/>
  <c r="F358" i="4"/>
  <c r="G358" i="4"/>
  <c r="E359" i="4"/>
  <c r="F359" i="4"/>
  <c r="G359" i="4"/>
  <c r="E360" i="4"/>
  <c r="F360" i="4"/>
  <c r="G360" i="4"/>
  <c r="E361" i="4"/>
  <c r="F361" i="4"/>
  <c r="G361" i="4"/>
  <c r="E362" i="4"/>
  <c r="F362" i="4"/>
  <c r="G362" i="4"/>
  <c r="E363" i="4"/>
  <c r="F363" i="4"/>
  <c r="G363" i="4"/>
  <c r="E364" i="4"/>
  <c r="F364" i="4"/>
  <c r="G364" i="4"/>
  <c r="E365" i="4"/>
  <c r="F365" i="4"/>
  <c r="G365" i="4"/>
  <c r="E366" i="4"/>
  <c r="F366" i="4"/>
  <c r="G366" i="4"/>
  <c r="E367" i="4"/>
  <c r="F367" i="4"/>
  <c r="G367" i="4"/>
  <c r="E368" i="4"/>
  <c r="F368" i="4"/>
  <c r="G368" i="4"/>
  <c r="E369" i="4"/>
  <c r="F369" i="4"/>
  <c r="G369" i="4"/>
  <c r="E370" i="4"/>
  <c r="F370" i="4"/>
  <c r="G370" i="4"/>
  <c r="E371" i="4"/>
  <c r="F371" i="4"/>
  <c r="G371" i="4"/>
  <c r="E372" i="4"/>
  <c r="F372" i="4"/>
  <c r="G372" i="4"/>
  <c r="E373" i="4"/>
  <c r="F373" i="4"/>
  <c r="G373" i="4"/>
  <c r="E374" i="4"/>
  <c r="F374" i="4"/>
  <c r="G374" i="4"/>
  <c r="E375" i="4"/>
  <c r="F375" i="4"/>
  <c r="G375" i="4"/>
  <c r="E376" i="4"/>
  <c r="F376" i="4"/>
  <c r="G376" i="4"/>
  <c r="E377" i="4"/>
  <c r="F377" i="4"/>
  <c r="G377" i="4"/>
  <c r="E378" i="4"/>
  <c r="F378" i="4"/>
  <c r="G378" i="4"/>
  <c r="E379" i="4"/>
  <c r="F379" i="4"/>
  <c r="G379" i="4"/>
  <c r="E380" i="4"/>
  <c r="F380" i="4"/>
  <c r="G380" i="4"/>
  <c r="E381" i="4"/>
  <c r="F381" i="4"/>
  <c r="G381" i="4"/>
  <c r="E382" i="4"/>
  <c r="F382" i="4"/>
  <c r="G382" i="4"/>
  <c r="E383" i="4"/>
  <c r="F383" i="4"/>
  <c r="G383" i="4"/>
  <c r="E384" i="4"/>
  <c r="F384" i="4"/>
  <c r="G384" i="4"/>
  <c r="E385" i="4"/>
  <c r="F385" i="4"/>
  <c r="G385" i="4"/>
  <c r="E386" i="4"/>
  <c r="F386" i="4"/>
  <c r="G386" i="4"/>
  <c r="E387" i="4"/>
  <c r="F387" i="4"/>
  <c r="G387" i="4"/>
  <c r="E388" i="4"/>
  <c r="F388" i="4"/>
  <c r="G388" i="4"/>
  <c r="E389" i="4"/>
  <c r="F389" i="4"/>
  <c r="G389" i="4"/>
  <c r="E390" i="4"/>
  <c r="F390" i="4"/>
  <c r="G390" i="4"/>
  <c r="E391" i="4"/>
  <c r="F391" i="4"/>
  <c r="G391" i="4"/>
  <c r="E392" i="4"/>
  <c r="F392" i="4"/>
  <c r="G392" i="4"/>
  <c r="E393" i="4"/>
  <c r="F393" i="4"/>
  <c r="G393" i="4"/>
  <c r="E394" i="4"/>
  <c r="F394" i="4"/>
  <c r="G394" i="4"/>
  <c r="E395" i="4"/>
  <c r="F395" i="4"/>
  <c r="G395" i="4"/>
  <c r="E396" i="4"/>
  <c r="F396" i="4"/>
  <c r="G396" i="4"/>
  <c r="E397" i="4"/>
  <c r="F397" i="4"/>
  <c r="G397" i="4"/>
  <c r="E398" i="4"/>
  <c r="F398" i="4"/>
  <c r="G398" i="4"/>
  <c r="E399" i="4"/>
  <c r="F399" i="4"/>
  <c r="G399" i="4"/>
  <c r="E400" i="4"/>
  <c r="F400" i="4"/>
  <c r="G400" i="4"/>
  <c r="E401" i="4"/>
  <c r="F401" i="4"/>
  <c r="G401" i="4"/>
  <c r="E402" i="4"/>
  <c r="F402" i="4"/>
  <c r="G402" i="4"/>
  <c r="E403" i="4"/>
  <c r="F403" i="4"/>
  <c r="G403" i="4"/>
  <c r="E404" i="4"/>
  <c r="F404" i="4"/>
  <c r="G404" i="4"/>
  <c r="E405" i="4"/>
  <c r="F405" i="4"/>
  <c r="G405" i="4"/>
  <c r="E406" i="4"/>
  <c r="F406" i="4"/>
  <c r="G406" i="4"/>
  <c r="E407" i="4"/>
  <c r="F407" i="4"/>
  <c r="G407" i="4"/>
  <c r="E408" i="4"/>
  <c r="F408" i="4"/>
  <c r="G408" i="4"/>
  <c r="E409" i="4"/>
  <c r="F409" i="4"/>
  <c r="G409" i="4"/>
  <c r="E410" i="4"/>
  <c r="F410" i="4"/>
  <c r="G410" i="4"/>
  <c r="E411" i="4"/>
  <c r="F411" i="4"/>
  <c r="G411" i="4"/>
  <c r="E412" i="4"/>
  <c r="F412" i="4"/>
  <c r="G412" i="4"/>
  <c r="E413" i="4"/>
  <c r="F413" i="4"/>
  <c r="G413" i="4"/>
  <c r="E414" i="4"/>
  <c r="F414" i="4"/>
  <c r="G414" i="4"/>
  <c r="E415" i="4"/>
  <c r="F415" i="4"/>
  <c r="G415" i="4"/>
  <c r="E416" i="4"/>
  <c r="F416" i="4"/>
  <c r="G416" i="4"/>
  <c r="E417" i="4"/>
  <c r="F417" i="4"/>
  <c r="G417" i="4"/>
  <c r="E418" i="4"/>
  <c r="F418" i="4"/>
  <c r="G418" i="4"/>
  <c r="E419" i="4"/>
  <c r="F419" i="4"/>
  <c r="G419" i="4"/>
  <c r="E420" i="4"/>
  <c r="F420" i="4"/>
  <c r="G420" i="4"/>
  <c r="E421" i="4"/>
  <c r="F421" i="4"/>
  <c r="G421" i="4"/>
  <c r="E422" i="4"/>
  <c r="F422" i="4"/>
  <c r="G422" i="4"/>
  <c r="E423" i="4"/>
  <c r="F423" i="4"/>
  <c r="G423" i="4"/>
  <c r="E424" i="4"/>
  <c r="F424" i="4"/>
  <c r="G424" i="4"/>
  <c r="E425" i="4"/>
  <c r="F425" i="4"/>
  <c r="G425" i="4"/>
  <c r="E426" i="4"/>
  <c r="F426" i="4"/>
  <c r="G426" i="4"/>
  <c r="E427" i="4"/>
  <c r="F427" i="4"/>
  <c r="G427" i="4"/>
  <c r="E428" i="4"/>
  <c r="F428" i="4"/>
  <c r="G428" i="4"/>
  <c r="E429" i="4"/>
  <c r="F429" i="4"/>
  <c r="G429" i="4"/>
  <c r="E430" i="4"/>
  <c r="F430" i="4"/>
  <c r="G430" i="4"/>
  <c r="E431" i="4"/>
  <c r="F431" i="4"/>
  <c r="G431" i="4"/>
  <c r="E432" i="4"/>
  <c r="F432" i="4"/>
  <c r="G432" i="4"/>
  <c r="E433" i="4"/>
  <c r="F433" i="4"/>
  <c r="G433" i="4"/>
  <c r="E434" i="4"/>
  <c r="F434" i="4"/>
  <c r="G434" i="4"/>
  <c r="E435" i="4"/>
  <c r="F435" i="4"/>
  <c r="G435" i="4"/>
  <c r="E436" i="4"/>
  <c r="F436" i="4"/>
  <c r="G436" i="4"/>
  <c r="E437" i="4"/>
  <c r="F437" i="4"/>
  <c r="G437" i="4"/>
  <c r="E438" i="4"/>
  <c r="F438" i="4"/>
  <c r="G438" i="4"/>
  <c r="E439" i="4"/>
  <c r="F439" i="4"/>
  <c r="G439" i="4"/>
  <c r="E440" i="4"/>
  <c r="F440" i="4"/>
  <c r="G440" i="4"/>
  <c r="E441" i="4"/>
  <c r="F441" i="4"/>
  <c r="G441" i="4"/>
  <c r="E442" i="4"/>
  <c r="F442" i="4"/>
  <c r="G442" i="4"/>
  <c r="E443" i="4"/>
  <c r="F443" i="4"/>
  <c r="G443" i="4"/>
  <c r="E444" i="4"/>
  <c r="F444" i="4"/>
  <c r="G444" i="4"/>
  <c r="E445" i="4"/>
  <c r="F445" i="4"/>
  <c r="G445" i="4"/>
  <c r="E446" i="4"/>
  <c r="F446" i="4"/>
  <c r="G446" i="4"/>
  <c r="E447" i="4"/>
  <c r="F447" i="4"/>
  <c r="G447" i="4"/>
  <c r="E448" i="4"/>
  <c r="F448" i="4"/>
  <c r="G448" i="4"/>
  <c r="E449" i="4"/>
  <c r="F449" i="4"/>
  <c r="G449" i="4"/>
  <c r="E450" i="4"/>
  <c r="F450" i="4"/>
  <c r="G450" i="4"/>
  <c r="E451" i="4"/>
  <c r="F451" i="4"/>
  <c r="G451" i="4"/>
  <c r="E452" i="4"/>
  <c r="F452" i="4"/>
  <c r="G452" i="4"/>
  <c r="E453" i="4"/>
  <c r="F453" i="4"/>
  <c r="G453" i="4"/>
  <c r="E454" i="4"/>
  <c r="F454" i="4"/>
  <c r="G454" i="4"/>
  <c r="E455" i="4"/>
  <c r="F455" i="4"/>
  <c r="G455" i="4"/>
  <c r="E456" i="4"/>
  <c r="F456" i="4"/>
  <c r="G456" i="4"/>
  <c r="E457" i="4"/>
  <c r="F457" i="4"/>
  <c r="G457" i="4"/>
  <c r="E458" i="4"/>
  <c r="F458" i="4"/>
  <c r="G458" i="4"/>
  <c r="E459" i="4"/>
  <c r="F459" i="4"/>
  <c r="G459" i="4"/>
  <c r="E460" i="4"/>
  <c r="F460" i="4"/>
  <c r="G460" i="4"/>
  <c r="E461" i="4"/>
  <c r="F461" i="4"/>
  <c r="G461" i="4"/>
  <c r="E462" i="4"/>
  <c r="F462" i="4"/>
  <c r="G462" i="4"/>
  <c r="E463" i="4"/>
  <c r="F463" i="4"/>
  <c r="G463" i="4"/>
  <c r="E464" i="4"/>
  <c r="F464" i="4"/>
  <c r="G464" i="4"/>
  <c r="E465" i="4"/>
  <c r="F465" i="4"/>
  <c r="G465" i="4"/>
  <c r="E466" i="4"/>
  <c r="F466" i="4"/>
  <c r="G466" i="4"/>
  <c r="E467" i="4"/>
  <c r="F467" i="4"/>
  <c r="G467" i="4"/>
  <c r="E468" i="4"/>
  <c r="F468" i="4"/>
  <c r="G468" i="4"/>
  <c r="E469" i="4"/>
  <c r="F469" i="4"/>
  <c r="G469" i="4"/>
  <c r="E470" i="4"/>
  <c r="F470" i="4"/>
  <c r="G470" i="4"/>
  <c r="E471" i="4"/>
  <c r="F471" i="4"/>
  <c r="G471" i="4"/>
  <c r="E472" i="4"/>
  <c r="F472" i="4"/>
  <c r="G472" i="4"/>
  <c r="E473" i="4"/>
  <c r="F473" i="4"/>
  <c r="G473" i="4"/>
  <c r="E474" i="4"/>
  <c r="F474" i="4"/>
  <c r="G474" i="4"/>
  <c r="E475" i="4"/>
  <c r="F475" i="4"/>
  <c r="G475" i="4"/>
  <c r="E476" i="4"/>
  <c r="F476" i="4"/>
  <c r="G476" i="4"/>
  <c r="E477" i="4"/>
  <c r="F477" i="4"/>
  <c r="G477" i="4"/>
  <c r="E478" i="4"/>
  <c r="F478" i="4"/>
  <c r="G478" i="4"/>
  <c r="E479" i="4"/>
  <c r="F479" i="4"/>
  <c r="G479" i="4"/>
  <c r="E480" i="4"/>
  <c r="F480" i="4"/>
  <c r="G480" i="4"/>
  <c r="E481" i="4"/>
  <c r="F481" i="4"/>
  <c r="G481" i="4"/>
  <c r="E482" i="4"/>
  <c r="F482" i="4"/>
  <c r="G482" i="4"/>
  <c r="E483" i="4"/>
  <c r="F483" i="4"/>
  <c r="G483" i="4"/>
  <c r="E484" i="4"/>
  <c r="F484" i="4"/>
  <c r="G484" i="4"/>
  <c r="E485" i="4"/>
  <c r="F485" i="4"/>
  <c r="G485" i="4"/>
  <c r="E486" i="4"/>
  <c r="F486" i="4"/>
  <c r="G486" i="4"/>
  <c r="E487" i="4"/>
  <c r="F487" i="4"/>
  <c r="G487" i="4"/>
  <c r="E488" i="4"/>
  <c r="F488" i="4"/>
  <c r="G488" i="4"/>
  <c r="E489" i="4"/>
  <c r="F489" i="4"/>
  <c r="G489" i="4"/>
  <c r="E490" i="4"/>
  <c r="F490" i="4"/>
  <c r="G490" i="4"/>
  <c r="E491" i="4"/>
  <c r="F491" i="4"/>
  <c r="G491" i="4"/>
  <c r="E492" i="4"/>
  <c r="F492" i="4"/>
  <c r="G492" i="4"/>
  <c r="E493" i="4"/>
  <c r="F493" i="4"/>
  <c r="G493" i="4"/>
  <c r="E494" i="4"/>
  <c r="F494" i="4"/>
  <c r="G494" i="4"/>
  <c r="E495" i="4"/>
  <c r="F495" i="4"/>
  <c r="G495" i="4"/>
  <c r="E496" i="4"/>
  <c r="F496" i="4"/>
  <c r="G496" i="4"/>
  <c r="E497" i="4"/>
  <c r="F497" i="4"/>
  <c r="G497" i="4"/>
  <c r="E498" i="4"/>
  <c r="F498" i="4"/>
  <c r="G498" i="4"/>
  <c r="E499" i="4"/>
  <c r="F499" i="4"/>
  <c r="G499" i="4"/>
  <c r="E500" i="4"/>
  <c r="F500" i="4"/>
  <c r="G500" i="4"/>
  <c r="E501" i="4"/>
  <c r="F501" i="4"/>
  <c r="G501" i="4"/>
  <c r="E502" i="4"/>
  <c r="F502" i="4"/>
  <c r="G502" i="4"/>
  <c r="E503" i="4"/>
  <c r="F503" i="4"/>
  <c r="G503" i="4"/>
  <c r="E504" i="4"/>
  <c r="F504" i="4"/>
  <c r="G504" i="4"/>
  <c r="E505" i="4"/>
  <c r="F505" i="4"/>
  <c r="G505" i="4"/>
  <c r="E506" i="4"/>
  <c r="F506" i="4"/>
  <c r="G506" i="4"/>
  <c r="E507" i="4"/>
  <c r="F507" i="4"/>
  <c r="G507" i="4"/>
  <c r="E508" i="4"/>
  <c r="F508" i="4"/>
  <c r="G508" i="4"/>
  <c r="E509" i="4"/>
  <c r="F509" i="4"/>
  <c r="G509" i="4"/>
  <c r="E510" i="4"/>
  <c r="F510" i="4"/>
  <c r="G510" i="4"/>
  <c r="E511" i="4"/>
  <c r="F511" i="4"/>
  <c r="G511" i="4"/>
  <c r="E512" i="4"/>
  <c r="F512" i="4"/>
  <c r="G512" i="4"/>
  <c r="E513" i="4"/>
  <c r="F513" i="4"/>
  <c r="G513" i="4"/>
  <c r="E514" i="4"/>
  <c r="F514" i="4"/>
  <c r="G514" i="4"/>
  <c r="E515" i="4"/>
  <c r="F515" i="4"/>
  <c r="G515" i="4"/>
  <c r="E516" i="4"/>
  <c r="F516" i="4"/>
  <c r="G516" i="4"/>
  <c r="E517" i="4"/>
  <c r="F517" i="4"/>
  <c r="G517" i="4"/>
  <c r="E518" i="4"/>
  <c r="F518" i="4"/>
  <c r="G518" i="4"/>
  <c r="E519" i="4"/>
  <c r="F519" i="4"/>
  <c r="G519" i="4"/>
  <c r="E520" i="4"/>
  <c r="F520" i="4"/>
  <c r="G520" i="4"/>
  <c r="E521" i="4"/>
  <c r="F521" i="4"/>
  <c r="G521" i="4"/>
  <c r="E522" i="4"/>
  <c r="F522" i="4"/>
  <c r="G522" i="4"/>
  <c r="E523" i="4"/>
  <c r="F523" i="4"/>
  <c r="G523" i="4"/>
  <c r="E524" i="4"/>
  <c r="F524" i="4"/>
  <c r="G524" i="4"/>
  <c r="E525" i="4"/>
  <c r="F525" i="4"/>
  <c r="G525" i="4"/>
  <c r="E526" i="4"/>
  <c r="F526" i="4"/>
  <c r="G526" i="4"/>
  <c r="E527" i="4"/>
  <c r="F527" i="4"/>
  <c r="G527" i="4"/>
  <c r="E528" i="4"/>
  <c r="F528" i="4"/>
  <c r="G528" i="4"/>
  <c r="E529" i="4"/>
  <c r="F529" i="4"/>
  <c r="G529" i="4"/>
  <c r="E530" i="4"/>
  <c r="F530" i="4"/>
  <c r="G530" i="4"/>
  <c r="E531" i="4"/>
  <c r="F531" i="4"/>
  <c r="G531" i="4"/>
  <c r="E532" i="4"/>
  <c r="F532" i="4"/>
  <c r="G532" i="4"/>
  <c r="E533" i="4"/>
  <c r="F533" i="4"/>
  <c r="G533" i="4"/>
  <c r="E534" i="4"/>
  <c r="F534" i="4"/>
  <c r="G534" i="4"/>
  <c r="E535" i="4"/>
  <c r="F535" i="4"/>
  <c r="G535" i="4"/>
  <c r="E536" i="4"/>
  <c r="F536" i="4"/>
  <c r="G536" i="4"/>
  <c r="E537" i="4"/>
  <c r="F537" i="4"/>
  <c r="G537" i="4"/>
  <c r="E538" i="4"/>
  <c r="F538" i="4"/>
  <c r="G538" i="4"/>
  <c r="E539" i="4"/>
  <c r="F539" i="4"/>
  <c r="G539" i="4"/>
  <c r="E540" i="4"/>
  <c r="F540" i="4"/>
  <c r="G540" i="4"/>
  <c r="E541" i="4"/>
  <c r="F541" i="4"/>
  <c r="G541" i="4"/>
  <c r="E542" i="4"/>
  <c r="F542" i="4"/>
  <c r="G542" i="4"/>
  <c r="E543" i="4"/>
  <c r="F543" i="4"/>
  <c r="G543" i="4"/>
  <c r="E544" i="4"/>
  <c r="F544" i="4"/>
  <c r="G544" i="4"/>
  <c r="E545" i="4"/>
  <c r="F545" i="4"/>
  <c r="G545" i="4"/>
  <c r="E546" i="4"/>
  <c r="F546" i="4"/>
  <c r="G546" i="4"/>
  <c r="E547" i="4"/>
  <c r="F547" i="4"/>
  <c r="G547" i="4"/>
  <c r="E548" i="4"/>
  <c r="F548" i="4"/>
  <c r="G548" i="4"/>
  <c r="E549" i="4"/>
  <c r="F549" i="4"/>
  <c r="G549" i="4"/>
  <c r="E550" i="4"/>
  <c r="F550" i="4"/>
  <c r="G550" i="4"/>
  <c r="E551" i="4"/>
  <c r="F551" i="4"/>
  <c r="G551" i="4"/>
  <c r="E552" i="4"/>
  <c r="F552" i="4"/>
  <c r="G552" i="4"/>
  <c r="E553" i="4"/>
  <c r="F553" i="4"/>
  <c r="G553" i="4"/>
  <c r="E554" i="4"/>
  <c r="F554" i="4"/>
  <c r="G554" i="4"/>
  <c r="E555" i="4"/>
  <c r="F555" i="4"/>
  <c r="G555" i="4"/>
  <c r="E556" i="4"/>
  <c r="F556" i="4"/>
  <c r="G556" i="4"/>
  <c r="E557" i="4"/>
  <c r="F557" i="4"/>
  <c r="G557" i="4"/>
  <c r="E558" i="4"/>
  <c r="F558" i="4"/>
  <c r="G558" i="4"/>
  <c r="E559" i="4"/>
  <c r="F559" i="4"/>
  <c r="G559" i="4"/>
  <c r="E560" i="4"/>
  <c r="F560" i="4"/>
  <c r="G560" i="4"/>
  <c r="E561" i="4"/>
  <c r="F561" i="4"/>
  <c r="G561" i="4"/>
  <c r="E562" i="4"/>
  <c r="F562" i="4"/>
  <c r="G562" i="4"/>
  <c r="E563" i="4"/>
  <c r="F563" i="4"/>
  <c r="G563" i="4"/>
  <c r="E564" i="4"/>
  <c r="F564" i="4"/>
  <c r="G564" i="4"/>
  <c r="E565" i="4"/>
  <c r="F565" i="4"/>
  <c r="G565" i="4"/>
  <c r="E566" i="4"/>
  <c r="F566" i="4"/>
  <c r="G566" i="4"/>
  <c r="E567" i="4"/>
  <c r="F567" i="4"/>
  <c r="G567" i="4"/>
  <c r="E568" i="4"/>
  <c r="F568" i="4"/>
  <c r="G568" i="4"/>
  <c r="E569" i="4"/>
  <c r="F569" i="4"/>
  <c r="G569" i="4"/>
  <c r="E570" i="4"/>
  <c r="F570" i="4"/>
  <c r="G570" i="4"/>
  <c r="E571" i="4"/>
  <c r="F571" i="4"/>
  <c r="G571" i="4"/>
  <c r="E572" i="4"/>
  <c r="F572" i="4"/>
  <c r="G572" i="4"/>
  <c r="E573" i="4"/>
  <c r="F573" i="4"/>
  <c r="G573" i="4"/>
  <c r="E574" i="4"/>
  <c r="F574" i="4"/>
  <c r="G574" i="4"/>
  <c r="E575" i="4"/>
  <c r="F575" i="4"/>
  <c r="G575" i="4"/>
  <c r="E576" i="4"/>
  <c r="F576" i="4"/>
  <c r="G576" i="4"/>
  <c r="E577" i="4"/>
  <c r="F577" i="4"/>
  <c r="G577" i="4"/>
  <c r="E578" i="4"/>
  <c r="F578" i="4"/>
  <c r="G578" i="4"/>
  <c r="E579" i="4"/>
  <c r="F579" i="4"/>
  <c r="G579" i="4"/>
  <c r="E580" i="4"/>
  <c r="F580" i="4"/>
  <c r="G580" i="4"/>
  <c r="E581" i="4"/>
  <c r="F581" i="4"/>
  <c r="G581" i="4"/>
  <c r="E582" i="4"/>
  <c r="F582" i="4"/>
  <c r="G582" i="4"/>
  <c r="E583" i="4"/>
  <c r="F583" i="4"/>
  <c r="G583" i="4"/>
  <c r="E584" i="4"/>
  <c r="F584" i="4"/>
  <c r="G584" i="4"/>
  <c r="E585" i="4"/>
  <c r="F585" i="4"/>
  <c r="G585" i="4"/>
  <c r="E586" i="4"/>
  <c r="F586" i="4"/>
  <c r="G586" i="4"/>
  <c r="E587" i="4"/>
  <c r="F587" i="4"/>
  <c r="G587" i="4"/>
  <c r="E588" i="4"/>
  <c r="F588" i="4"/>
  <c r="G588" i="4"/>
  <c r="E589" i="4"/>
  <c r="F589" i="4"/>
  <c r="G589" i="4"/>
  <c r="E590" i="4"/>
  <c r="F590" i="4"/>
  <c r="G590" i="4"/>
  <c r="E591" i="4"/>
  <c r="F591" i="4"/>
  <c r="G591" i="4"/>
  <c r="E592" i="4"/>
  <c r="F592" i="4"/>
  <c r="G592" i="4"/>
  <c r="E593" i="4"/>
  <c r="F593" i="4"/>
  <c r="G593" i="4"/>
  <c r="E594" i="4"/>
  <c r="F594" i="4"/>
  <c r="G594" i="4"/>
  <c r="E595" i="4"/>
  <c r="F595" i="4"/>
  <c r="G595" i="4"/>
  <c r="E596" i="4"/>
  <c r="F596" i="4"/>
  <c r="G596" i="4"/>
  <c r="E597" i="4"/>
  <c r="F597" i="4"/>
  <c r="G597" i="4"/>
  <c r="E598" i="4"/>
  <c r="F598" i="4"/>
  <c r="G598" i="4"/>
  <c r="E599" i="4"/>
  <c r="F599" i="4"/>
  <c r="G599" i="4"/>
  <c r="E600" i="4"/>
  <c r="F600" i="4"/>
  <c r="G600" i="4"/>
  <c r="E601" i="4"/>
  <c r="F601" i="4"/>
  <c r="G601" i="4"/>
  <c r="E602" i="4"/>
  <c r="F602" i="4"/>
  <c r="G602" i="4"/>
  <c r="E603" i="4"/>
  <c r="F603" i="4"/>
  <c r="G603" i="4"/>
  <c r="E604" i="4"/>
  <c r="F604" i="4"/>
  <c r="G604" i="4"/>
  <c r="E605" i="4"/>
  <c r="F605" i="4"/>
  <c r="G605" i="4"/>
  <c r="E606" i="4"/>
  <c r="F606" i="4"/>
  <c r="G606" i="4"/>
  <c r="E607" i="4"/>
  <c r="F607" i="4"/>
  <c r="G607" i="4"/>
  <c r="E608" i="4"/>
  <c r="F608" i="4"/>
  <c r="G608" i="4"/>
  <c r="E609" i="4"/>
  <c r="F609" i="4"/>
  <c r="G609" i="4"/>
  <c r="E610" i="4"/>
  <c r="F610" i="4"/>
  <c r="G610" i="4"/>
  <c r="E611" i="4"/>
  <c r="F611" i="4"/>
  <c r="G611" i="4"/>
  <c r="E612" i="4"/>
  <c r="F612" i="4"/>
  <c r="G612" i="4"/>
  <c r="E613" i="4"/>
  <c r="F613" i="4"/>
  <c r="G613" i="4"/>
  <c r="E614" i="4"/>
  <c r="F614" i="4"/>
  <c r="G614" i="4"/>
  <c r="E615" i="4"/>
  <c r="F615" i="4"/>
  <c r="G615" i="4"/>
  <c r="E616" i="4"/>
  <c r="F616" i="4"/>
  <c r="G616" i="4"/>
  <c r="E617" i="4"/>
  <c r="F617" i="4"/>
  <c r="G617" i="4"/>
  <c r="E618" i="4"/>
  <c r="F618" i="4"/>
  <c r="G618" i="4"/>
  <c r="E619" i="4"/>
  <c r="F619" i="4"/>
  <c r="G619" i="4"/>
  <c r="E620" i="4"/>
  <c r="F620" i="4"/>
  <c r="G620" i="4"/>
  <c r="E621" i="4"/>
  <c r="F621" i="4"/>
  <c r="G621" i="4"/>
  <c r="E622" i="4"/>
  <c r="F622" i="4"/>
  <c r="G622" i="4"/>
  <c r="E623" i="4"/>
  <c r="F623" i="4"/>
  <c r="G623" i="4"/>
  <c r="E624" i="4"/>
  <c r="F624" i="4"/>
  <c r="G624" i="4"/>
  <c r="E625" i="4"/>
  <c r="F625" i="4"/>
  <c r="G625" i="4"/>
  <c r="E626" i="4"/>
  <c r="F626" i="4"/>
  <c r="G626" i="4"/>
  <c r="E627" i="4"/>
  <c r="F627" i="4"/>
  <c r="G627" i="4"/>
  <c r="E628" i="4"/>
  <c r="F628" i="4"/>
  <c r="G628" i="4"/>
  <c r="E629" i="4"/>
  <c r="F629" i="4"/>
  <c r="G629" i="4"/>
  <c r="E630" i="4"/>
  <c r="F630" i="4"/>
  <c r="G630" i="4"/>
  <c r="E631" i="4"/>
  <c r="F631" i="4"/>
  <c r="G631" i="4"/>
  <c r="E632" i="4"/>
  <c r="F632" i="4"/>
  <c r="G632" i="4"/>
  <c r="E633" i="4"/>
  <c r="F633" i="4"/>
  <c r="G633" i="4"/>
  <c r="E634" i="4"/>
  <c r="F634" i="4"/>
  <c r="G634" i="4"/>
  <c r="E635" i="4"/>
  <c r="F635" i="4"/>
  <c r="G635" i="4"/>
  <c r="E636" i="4"/>
  <c r="F636" i="4"/>
  <c r="G636" i="4"/>
  <c r="E637" i="4"/>
  <c r="F637" i="4"/>
  <c r="G637" i="4"/>
  <c r="E638" i="4"/>
  <c r="F638" i="4"/>
  <c r="G638" i="4"/>
  <c r="E639" i="4"/>
  <c r="F639" i="4"/>
  <c r="G639" i="4"/>
  <c r="E640" i="4"/>
  <c r="F640" i="4"/>
  <c r="G640" i="4"/>
  <c r="E641" i="4"/>
  <c r="F641" i="4"/>
  <c r="G641" i="4"/>
  <c r="E642" i="4"/>
  <c r="F642" i="4"/>
  <c r="G642" i="4"/>
  <c r="E643" i="4"/>
  <c r="F643" i="4"/>
  <c r="G643" i="4"/>
  <c r="E644" i="4"/>
  <c r="F644" i="4"/>
  <c r="G644" i="4"/>
  <c r="E645" i="4"/>
  <c r="F645" i="4"/>
  <c r="G645" i="4"/>
  <c r="E646" i="4"/>
  <c r="F646" i="4"/>
  <c r="G646" i="4"/>
  <c r="E647" i="4"/>
  <c r="F647" i="4"/>
  <c r="G647" i="4"/>
  <c r="E648" i="4"/>
  <c r="F648" i="4"/>
  <c r="G648" i="4"/>
  <c r="E649" i="4"/>
  <c r="F649" i="4"/>
  <c r="G649" i="4"/>
  <c r="E650" i="4"/>
  <c r="F650" i="4"/>
  <c r="G650" i="4"/>
  <c r="E651" i="4"/>
  <c r="F651" i="4"/>
  <c r="G651" i="4"/>
  <c r="E652" i="4"/>
  <c r="F652" i="4"/>
  <c r="G652" i="4"/>
  <c r="E653" i="4"/>
  <c r="F653" i="4"/>
  <c r="G653" i="4"/>
  <c r="E654" i="4"/>
  <c r="F654" i="4"/>
  <c r="G654" i="4"/>
  <c r="E655" i="4"/>
  <c r="F655" i="4"/>
  <c r="G655" i="4"/>
  <c r="E656" i="4"/>
  <c r="F656" i="4"/>
  <c r="G656" i="4"/>
  <c r="E657" i="4"/>
  <c r="F657" i="4"/>
  <c r="G657" i="4"/>
  <c r="E658" i="4"/>
  <c r="F658" i="4"/>
  <c r="G658" i="4"/>
  <c r="E659" i="4"/>
  <c r="F659" i="4"/>
  <c r="G659" i="4"/>
  <c r="E660" i="4"/>
  <c r="F660" i="4"/>
  <c r="G660" i="4"/>
  <c r="E661" i="4"/>
  <c r="F661" i="4"/>
  <c r="G661" i="4"/>
  <c r="E662" i="4"/>
  <c r="F662" i="4"/>
  <c r="G662" i="4"/>
  <c r="E663" i="4"/>
  <c r="F663" i="4"/>
  <c r="G663" i="4"/>
  <c r="E664" i="4"/>
  <c r="F664" i="4"/>
  <c r="G664" i="4"/>
  <c r="E665" i="4"/>
  <c r="F665" i="4"/>
  <c r="G665" i="4"/>
  <c r="E666" i="4"/>
  <c r="F666" i="4"/>
  <c r="G666" i="4"/>
  <c r="E667" i="4"/>
  <c r="F667" i="4"/>
  <c r="G667" i="4"/>
  <c r="E668" i="4"/>
  <c r="F668" i="4"/>
  <c r="G668" i="4"/>
  <c r="E669" i="4"/>
  <c r="F669" i="4"/>
  <c r="G669" i="4"/>
  <c r="E670" i="4"/>
  <c r="F670" i="4"/>
  <c r="G670" i="4"/>
  <c r="E671" i="4"/>
  <c r="F671" i="4"/>
  <c r="G671" i="4"/>
  <c r="E672" i="4"/>
  <c r="F672" i="4"/>
  <c r="G672" i="4"/>
  <c r="E673" i="4"/>
  <c r="F673" i="4"/>
  <c r="G673" i="4"/>
  <c r="E674" i="4"/>
  <c r="F674" i="4"/>
  <c r="G674" i="4"/>
  <c r="E675" i="4"/>
  <c r="F675" i="4"/>
  <c r="G675" i="4"/>
  <c r="E676" i="4"/>
  <c r="F676" i="4"/>
  <c r="G676" i="4"/>
  <c r="E677" i="4"/>
  <c r="F677" i="4"/>
  <c r="G677" i="4"/>
  <c r="E678" i="4"/>
  <c r="F678" i="4"/>
  <c r="G678" i="4"/>
  <c r="E679" i="4"/>
  <c r="F679" i="4"/>
  <c r="G679" i="4"/>
  <c r="E680" i="4"/>
  <c r="F680" i="4"/>
  <c r="G680" i="4"/>
  <c r="E681" i="4"/>
  <c r="F681" i="4"/>
  <c r="G681" i="4"/>
  <c r="E682" i="4"/>
  <c r="F682" i="4"/>
  <c r="G682" i="4"/>
  <c r="E683" i="4"/>
  <c r="F683" i="4"/>
  <c r="G683" i="4"/>
  <c r="E684" i="4"/>
  <c r="F684" i="4"/>
  <c r="G684" i="4"/>
  <c r="E685" i="4"/>
  <c r="F685" i="4"/>
  <c r="G685" i="4"/>
  <c r="E686" i="4"/>
  <c r="F686" i="4"/>
  <c r="G686" i="4"/>
  <c r="E687" i="4"/>
  <c r="F687" i="4"/>
  <c r="G687" i="4"/>
  <c r="E688" i="4"/>
  <c r="F688" i="4"/>
  <c r="G688" i="4"/>
  <c r="E689" i="4"/>
  <c r="F689" i="4"/>
  <c r="G689" i="4"/>
  <c r="E690" i="4"/>
  <c r="F690" i="4"/>
  <c r="G690" i="4"/>
  <c r="E691" i="4"/>
  <c r="F691" i="4"/>
  <c r="G691" i="4"/>
  <c r="E692" i="4"/>
  <c r="F692" i="4"/>
  <c r="G692" i="4"/>
  <c r="E693" i="4"/>
  <c r="F693" i="4"/>
  <c r="G693" i="4"/>
  <c r="E694" i="4"/>
  <c r="F694" i="4"/>
  <c r="G694" i="4"/>
  <c r="E695" i="4"/>
  <c r="F695" i="4"/>
  <c r="G695" i="4"/>
  <c r="E696" i="4"/>
  <c r="F696" i="4"/>
  <c r="G696" i="4"/>
  <c r="E697" i="4"/>
  <c r="F697" i="4"/>
  <c r="G697" i="4"/>
  <c r="E698" i="4"/>
  <c r="F698" i="4"/>
  <c r="G698" i="4"/>
  <c r="E699" i="4"/>
  <c r="F699" i="4"/>
  <c r="G699" i="4"/>
  <c r="E700" i="4"/>
  <c r="F700" i="4"/>
  <c r="G700" i="4"/>
  <c r="E701" i="4"/>
  <c r="F701" i="4"/>
  <c r="G701" i="4"/>
  <c r="E702" i="4"/>
  <c r="F702" i="4"/>
  <c r="G702" i="4"/>
  <c r="E703" i="4"/>
  <c r="F703" i="4"/>
  <c r="G703" i="4"/>
  <c r="E704" i="4"/>
  <c r="F704" i="4"/>
  <c r="G704" i="4"/>
  <c r="E705" i="4"/>
  <c r="F705" i="4"/>
  <c r="G705" i="4"/>
  <c r="E706" i="4"/>
  <c r="F706" i="4"/>
  <c r="G706" i="4"/>
  <c r="E707" i="4"/>
  <c r="F707" i="4"/>
  <c r="G707" i="4"/>
  <c r="E708" i="4"/>
  <c r="F708" i="4"/>
  <c r="G708" i="4"/>
  <c r="E709" i="4"/>
  <c r="F709" i="4"/>
  <c r="G709" i="4"/>
  <c r="E710" i="4"/>
  <c r="F710" i="4"/>
  <c r="G710" i="4"/>
  <c r="E711" i="4"/>
  <c r="F711" i="4"/>
  <c r="G711" i="4"/>
  <c r="E712" i="4"/>
  <c r="F712" i="4"/>
  <c r="G712" i="4"/>
  <c r="E713" i="4"/>
  <c r="F713" i="4"/>
  <c r="G713" i="4"/>
  <c r="E714" i="4"/>
  <c r="F714" i="4"/>
  <c r="G714" i="4"/>
  <c r="E715" i="4"/>
  <c r="F715" i="4"/>
  <c r="G715" i="4"/>
  <c r="E716" i="4"/>
  <c r="F716" i="4"/>
  <c r="G716" i="4"/>
  <c r="E717" i="4"/>
  <c r="F717" i="4"/>
  <c r="G717" i="4"/>
  <c r="E718" i="4"/>
  <c r="F718" i="4"/>
  <c r="G718" i="4"/>
  <c r="E719" i="4"/>
  <c r="F719" i="4"/>
  <c r="G719" i="4"/>
  <c r="E720" i="4"/>
  <c r="F720" i="4"/>
  <c r="G720" i="4"/>
  <c r="E721" i="4"/>
  <c r="F721" i="4"/>
  <c r="G721" i="4"/>
  <c r="E722" i="4"/>
  <c r="F722" i="4"/>
  <c r="G722" i="4"/>
  <c r="E723" i="4"/>
  <c r="F723" i="4"/>
  <c r="G723" i="4"/>
  <c r="E724" i="4"/>
  <c r="F724" i="4"/>
  <c r="G724" i="4"/>
  <c r="E725" i="4"/>
  <c r="F725" i="4"/>
  <c r="G725" i="4"/>
  <c r="E726" i="4"/>
  <c r="F726" i="4"/>
  <c r="G726" i="4"/>
  <c r="E727" i="4"/>
  <c r="F727" i="4"/>
  <c r="G727" i="4"/>
  <c r="E728" i="4"/>
  <c r="F728" i="4"/>
  <c r="G728" i="4"/>
  <c r="E729" i="4"/>
  <c r="F729" i="4"/>
  <c r="G729" i="4"/>
  <c r="E730" i="4"/>
  <c r="F730" i="4"/>
  <c r="G730" i="4"/>
  <c r="E731" i="4"/>
  <c r="F731" i="4"/>
  <c r="G731" i="4"/>
  <c r="E732" i="4"/>
  <c r="F732" i="4"/>
  <c r="G732" i="4"/>
  <c r="E733" i="4"/>
  <c r="F733" i="4"/>
  <c r="G733" i="4"/>
  <c r="E734" i="4"/>
  <c r="F734" i="4"/>
  <c r="G734" i="4"/>
  <c r="E735" i="4"/>
  <c r="F735" i="4"/>
  <c r="G735" i="4"/>
  <c r="E736" i="4"/>
  <c r="F736" i="4"/>
  <c r="G736" i="4"/>
  <c r="E737" i="4"/>
  <c r="F737" i="4"/>
  <c r="G737" i="4"/>
  <c r="E738" i="4"/>
  <c r="F738" i="4"/>
  <c r="G738" i="4"/>
  <c r="E739" i="4"/>
  <c r="F739" i="4"/>
  <c r="G739" i="4"/>
  <c r="E740" i="4"/>
  <c r="F740" i="4"/>
  <c r="G740" i="4"/>
  <c r="E741" i="4"/>
  <c r="F741" i="4"/>
  <c r="G741" i="4"/>
  <c r="E742" i="4"/>
  <c r="F742" i="4"/>
  <c r="G742" i="4"/>
  <c r="E743" i="4"/>
  <c r="F743" i="4"/>
  <c r="G743" i="4"/>
  <c r="E744" i="4"/>
  <c r="F744" i="4"/>
  <c r="G744" i="4"/>
  <c r="E745" i="4"/>
  <c r="F745" i="4"/>
  <c r="G745" i="4"/>
  <c r="E746" i="4"/>
  <c r="F746" i="4"/>
  <c r="G746" i="4"/>
  <c r="E747" i="4"/>
  <c r="F747" i="4"/>
  <c r="G747" i="4"/>
  <c r="E748" i="4"/>
  <c r="F748" i="4"/>
  <c r="G748" i="4"/>
  <c r="E749" i="4"/>
  <c r="F749" i="4"/>
  <c r="G749" i="4"/>
  <c r="E750" i="4"/>
  <c r="F750" i="4"/>
  <c r="G750" i="4"/>
  <c r="E751" i="4"/>
  <c r="F751" i="4"/>
  <c r="G751" i="4"/>
  <c r="E752" i="4"/>
  <c r="F752" i="4"/>
  <c r="G752" i="4"/>
  <c r="E753" i="4"/>
  <c r="F753" i="4"/>
  <c r="G753" i="4"/>
  <c r="E754" i="4"/>
  <c r="F754" i="4"/>
  <c r="G754" i="4"/>
  <c r="E755" i="4"/>
  <c r="F755" i="4"/>
  <c r="G755" i="4"/>
  <c r="E756" i="4"/>
  <c r="F756" i="4"/>
  <c r="G756" i="4"/>
  <c r="E757" i="4"/>
  <c r="F757" i="4"/>
  <c r="G757" i="4"/>
  <c r="E758" i="4"/>
  <c r="F758" i="4"/>
  <c r="G758" i="4"/>
  <c r="E759" i="4"/>
  <c r="F759" i="4"/>
  <c r="G759" i="4"/>
  <c r="E760" i="4"/>
  <c r="F760" i="4"/>
  <c r="G760" i="4"/>
  <c r="E761" i="4"/>
  <c r="F761" i="4"/>
  <c r="G761" i="4"/>
  <c r="E762" i="4"/>
  <c r="F762" i="4"/>
  <c r="G762" i="4"/>
  <c r="E763" i="4"/>
  <c r="F763" i="4"/>
  <c r="G763" i="4"/>
  <c r="E764" i="4"/>
  <c r="F764" i="4"/>
  <c r="G764" i="4"/>
  <c r="E765" i="4"/>
  <c r="F765" i="4"/>
  <c r="G765" i="4"/>
  <c r="E766" i="4"/>
  <c r="F766" i="4"/>
  <c r="G766" i="4"/>
  <c r="E767" i="4"/>
  <c r="F767" i="4"/>
  <c r="G767" i="4"/>
  <c r="E768" i="4"/>
  <c r="F768" i="4"/>
  <c r="G768" i="4"/>
  <c r="E769" i="4"/>
  <c r="F769" i="4"/>
  <c r="G769" i="4"/>
  <c r="E770" i="4"/>
  <c r="F770" i="4"/>
  <c r="G770" i="4"/>
  <c r="E771" i="4"/>
  <c r="F771" i="4"/>
  <c r="G771" i="4"/>
  <c r="E772" i="4"/>
  <c r="F772" i="4"/>
  <c r="G772" i="4"/>
  <c r="E773" i="4"/>
  <c r="F773" i="4"/>
  <c r="G773" i="4"/>
  <c r="E774" i="4"/>
  <c r="F774" i="4"/>
  <c r="G774" i="4"/>
  <c r="E775" i="4"/>
  <c r="F775" i="4"/>
  <c r="G775" i="4"/>
  <c r="E776" i="4"/>
  <c r="F776" i="4"/>
  <c r="G776" i="4"/>
  <c r="E777" i="4"/>
  <c r="F777" i="4"/>
  <c r="G777" i="4"/>
  <c r="E778" i="4"/>
  <c r="F778" i="4"/>
  <c r="G778" i="4"/>
  <c r="E779" i="4"/>
  <c r="F779" i="4"/>
  <c r="G779" i="4"/>
  <c r="E780" i="4"/>
  <c r="F780" i="4"/>
  <c r="G780" i="4"/>
  <c r="E781" i="4"/>
  <c r="F781" i="4"/>
  <c r="G781" i="4"/>
  <c r="E782" i="4"/>
  <c r="F782" i="4"/>
  <c r="G782" i="4"/>
  <c r="E783" i="4"/>
  <c r="F783" i="4"/>
  <c r="G783" i="4"/>
  <c r="E784" i="4"/>
  <c r="F784" i="4"/>
  <c r="G784" i="4"/>
  <c r="E785" i="4"/>
  <c r="F785" i="4"/>
  <c r="G785" i="4"/>
  <c r="E786" i="4"/>
  <c r="F786" i="4"/>
  <c r="G786" i="4"/>
  <c r="E787" i="4"/>
  <c r="F787" i="4"/>
  <c r="G787" i="4"/>
  <c r="E788" i="4"/>
  <c r="F788" i="4"/>
  <c r="G788" i="4"/>
  <c r="E789" i="4"/>
  <c r="F789" i="4"/>
  <c r="G789" i="4"/>
  <c r="E790" i="4"/>
  <c r="F790" i="4"/>
  <c r="G790" i="4"/>
  <c r="E791" i="4"/>
  <c r="F791" i="4"/>
  <c r="G791" i="4"/>
  <c r="E792" i="4"/>
  <c r="F792" i="4"/>
  <c r="G792" i="4"/>
  <c r="E793" i="4"/>
  <c r="F793" i="4"/>
  <c r="G793" i="4"/>
  <c r="E794" i="4"/>
  <c r="F794" i="4"/>
  <c r="G794" i="4"/>
  <c r="E795" i="4"/>
  <c r="F795" i="4"/>
  <c r="G795" i="4"/>
  <c r="E796" i="4"/>
  <c r="F796" i="4"/>
  <c r="G796" i="4"/>
  <c r="E797" i="4"/>
  <c r="F797" i="4"/>
  <c r="G797" i="4"/>
  <c r="E798" i="4"/>
  <c r="F798" i="4"/>
  <c r="G798" i="4"/>
  <c r="E799" i="4"/>
  <c r="F799" i="4"/>
  <c r="G799" i="4"/>
  <c r="E800" i="4"/>
  <c r="F800" i="4"/>
  <c r="G800" i="4"/>
  <c r="E801" i="4"/>
  <c r="F801" i="4"/>
  <c r="G801" i="4"/>
  <c r="E802" i="4"/>
  <c r="F802" i="4"/>
  <c r="G802" i="4"/>
  <c r="E803" i="4"/>
  <c r="F803" i="4"/>
  <c r="G803" i="4"/>
  <c r="E804" i="4"/>
  <c r="F804" i="4"/>
  <c r="G804" i="4"/>
  <c r="E805" i="4"/>
  <c r="F805" i="4"/>
  <c r="G805" i="4"/>
  <c r="E806" i="4"/>
  <c r="F806" i="4"/>
  <c r="G806" i="4"/>
  <c r="E807" i="4"/>
  <c r="F807" i="4"/>
  <c r="G807" i="4"/>
  <c r="E808" i="4"/>
  <c r="F808" i="4"/>
  <c r="G808" i="4"/>
  <c r="E809" i="4"/>
  <c r="F809" i="4"/>
  <c r="G809" i="4"/>
  <c r="E810" i="4"/>
  <c r="F810" i="4"/>
  <c r="G810" i="4"/>
  <c r="E811" i="4"/>
  <c r="F811" i="4"/>
  <c r="G811" i="4"/>
  <c r="E812" i="4"/>
  <c r="F812" i="4"/>
  <c r="G812" i="4"/>
  <c r="E813" i="4"/>
  <c r="F813" i="4"/>
  <c r="G813" i="4"/>
  <c r="E814" i="4"/>
  <c r="F814" i="4"/>
  <c r="G814" i="4"/>
  <c r="E815" i="4"/>
  <c r="F815" i="4"/>
  <c r="G815" i="4"/>
  <c r="E816" i="4"/>
  <c r="F816" i="4"/>
  <c r="G816" i="4"/>
  <c r="E817" i="4"/>
  <c r="F817" i="4"/>
  <c r="G817" i="4"/>
  <c r="E818" i="4"/>
  <c r="F818" i="4"/>
  <c r="G818" i="4"/>
  <c r="E819" i="4"/>
  <c r="F819" i="4"/>
  <c r="G819" i="4"/>
  <c r="E820" i="4"/>
  <c r="F820" i="4"/>
  <c r="G820" i="4"/>
  <c r="E821" i="4"/>
  <c r="F821" i="4"/>
  <c r="G821" i="4"/>
  <c r="E822" i="4"/>
  <c r="F822" i="4"/>
  <c r="G822" i="4"/>
  <c r="E823" i="4"/>
  <c r="F823" i="4"/>
  <c r="G823" i="4"/>
  <c r="E824" i="4"/>
  <c r="F824" i="4"/>
  <c r="G824" i="4"/>
  <c r="E825" i="4"/>
  <c r="F825" i="4"/>
  <c r="G825" i="4"/>
  <c r="E826" i="4"/>
  <c r="F826" i="4"/>
  <c r="G826" i="4"/>
  <c r="E827" i="4"/>
  <c r="F827" i="4"/>
  <c r="G827" i="4"/>
  <c r="E828" i="4"/>
  <c r="F828" i="4"/>
  <c r="G828" i="4"/>
  <c r="E829" i="4"/>
  <c r="F829" i="4"/>
  <c r="G829" i="4"/>
  <c r="E830" i="4"/>
  <c r="F830" i="4"/>
  <c r="G830" i="4"/>
  <c r="E831" i="4"/>
  <c r="F831" i="4"/>
  <c r="G831" i="4"/>
  <c r="E832" i="4"/>
  <c r="F832" i="4"/>
  <c r="G832" i="4"/>
  <c r="E833" i="4"/>
  <c r="F833" i="4"/>
  <c r="G833" i="4"/>
  <c r="E834" i="4"/>
  <c r="F834" i="4"/>
  <c r="G834" i="4"/>
  <c r="E835" i="4"/>
  <c r="F835" i="4"/>
  <c r="G835" i="4"/>
  <c r="E836" i="4"/>
  <c r="F836" i="4"/>
  <c r="G836" i="4"/>
  <c r="E837" i="4"/>
  <c r="F837" i="4"/>
  <c r="G837" i="4"/>
  <c r="E838" i="4"/>
  <c r="F838" i="4"/>
  <c r="G838" i="4"/>
  <c r="E839" i="4"/>
  <c r="F839" i="4"/>
  <c r="G839" i="4"/>
  <c r="E840" i="4"/>
  <c r="F840" i="4"/>
  <c r="G840" i="4"/>
  <c r="E841" i="4"/>
  <c r="F841" i="4"/>
  <c r="G841" i="4"/>
  <c r="E842" i="4"/>
  <c r="F842" i="4"/>
  <c r="G842" i="4"/>
  <c r="E843" i="4"/>
  <c r="F843" i="4"/>
  <c r="G843" i="4"/>
  <c r="E844" i="4"/>
  <c r="F844" i="4"/>
  <c r="G844" i="4"/>
  <c r="E845" i="4"/>
  <c r="F845" i="4"/>
  <c r="G845" i="4"/>
  <c r="E846" i="4"/>
  <c r="F846" i="4"/>
  <c r="G846" i="4"/>
  <c r="E847" i="4"/>
  <c r="F847" i="4"/>
  <c r="G847" i="4"/>
  <c r="E848" i="4"/>
  <c r="F848" i="4"/>
  <c r="G848" i="4"/>
  <c r="E849" i="4"/>
  <c r="F849" i="4"/>
  <c r="G849" i="4"/>
  <c r="E850" i="4"/>
  <c r="F850" i="4"/>
  <c r="G850" i="4"/>
  <c r="E851" i="4"/>
  <c r="F851" i="4"/>
  <c r="G851" i="4"/>
  <c r="E852" i="4"/>
  <c r="F852" i="4"/>
  <c r="G852" i="4"/>
  <c r="E853" i="4"/>
  <c r="F853" i="4"/>
  <c r="G853" i="4"/>
  <c r="E854" i="4"/>
  <c r="F854" i="4"/>
  <c r="G854" i="4"/>
  <c r="E855" i="4"/>
  <c r="F855" i="4"/>
  <c r="G855" i="4"/>
  <c r="E856" i="4"/>
  <c r="F856" i="4"/>
  <c r="G856" i="4"/>
  <c r="E857" i="4"/>
  <c r="F857" i="4"/>
  <c r="G857" i="4"/>
  <c r="E858" i="4"/>
  <c r="F858" i="4"/>
  <c r="G858" i="4"/>
  <c r="E859" i="4"/>
  <c r="F859" i="4"/>
  <c r="G859" i="4"/>
  <c r="E860" i="4"/>
  <c r="F860" i="4"/>
  <c r="G860" i="4"/>
  <c r="E861" i="4"/>
  <c r="F861" i="4"/>
  <c r="G861" i="4"/>
  <c r="E862" i="4"/>
  <c r="F862" i="4"/>
  <c r="G862" i="4"/>
  <c r="E863" i="4"/>
  <c r="F863" i="4"/>
  <c r="G863" i="4"/>
  <c r="E864" i="4"/>
  <c r="F864" i="4"/>
  <c r="G864" i="4"/>
  <c r="E865" i="4"/>
  <c r="F865" i="4"/>
  <c r="G865" i="4"/>
  <c r="E866" i="4"/>
  <c r="F866" i="4"/>
  <c r="G866" i="4"/>
  <c r="E867" i="4"/>
  <c r="F867" i="4"/>
  <c r="G867" i="4"/>
  <c r="E868" i="4"/>
  <c r="F868" i="4"/>
  <c r="G868" i="4"/>
  <c r="E869" i="4"/>
  <c r="F869" i="4"/>
  <c r="G869" i="4"/>
  <c r="E870" i="4"/>
  <c r="F870" i="4"/>
  <c r="G870" i="4"/>
  <c r="E871" i="4"/>
  <c r="F871" i="4"/>
  <c r="G871" i="4"/>
  <c r="E872" i="4"/>
  <c r="F872" i="4"/>
  <c r="G872" i="4"/>
  <c r="E873" i="4"/>
  <c r="F873" i="4"/>
  <c r="G873" i="4"/>
  <c r="E874" i="4"/>
  <c r="F874" i="4"/>
  <c r="G874" i="4"/>
  <c r="E875" i="4"/>
  <c r="F875" i="4"/>
  <c r="G875" i="4"/>
  <c r="E876" i="4"/>
  <c r="F876" i="4"/>
  <c r="G876" i="4"/>
  <c r="E877" i="4"/>
  <c r="F877" i="4"/>
  <c r="G877" i="4"/>
  <c r="E878" i="4"/>
  <c r="F878" i="4"/>
  <c r="G878" i="4"/>
  <c r="E879" i="4"/>
  <c r="F879" i="4"/>
  <c r="G879" i="4"/>
  <c r="E880" i="4"/>
  <c r="F880" i="4"/>
  <c r="G880" i="4"/>
  <c r="E881" i="4"/>
  <c r="F881" i="4"/>
  <c r="G881" i="4"/>
  <c r="E882" i="4"/>
  <c r="F882" i="4"/>
  <c r="G882" i="4"/>
  <c r="E883" i="4"/>
  <c r="F883" i="4"/>
  <c r="G883" i="4"/>
  <c r="E884" i="4"/>
  <c r="F884" i="4"/>
  <c r="G884" i="4"/>
  <c r="E885" i="4"/>
  <c r="F885" i="4"/>
  <c r="G885" i="4"/>
  <c r="E886" i="4"/>
  <c r="F886" i="4"/>
  <c r="G886" i="4"/>
  <c r="E887" i="4"/>
  <c r="F887" i="4"/>
  <c r="G887" i="4"/>
  <c r="E888" i="4"/>
  <c r="F888" i="4"/>
  <c r="G888" i="4"/>
  <c r="E889" i="4"/>
  <c r="F889" i="4"/>
  <c r="G889" i="4"/>
  <c r="E890" i="4"/>
  <c r="F890" i="4"/>
  <c r="G890" i="4"/>
  <c r="E891" i="4"/>
  <c r="F891" i="4"/>
  <c r="G891" i="4"/>
  <c r="E892" i="4"/>
  <c r="F892" i="4"/>
  <c r="G892" i="4"/>
  <c r="E893" i="4"/>
  <c r="F893" i="4"/>
  <c r="G893" i="4"/>
  <c r="E894" i="4"/>
  <c r="F894" i="4"/>
  <c r="G894" i="4"/>
  <c r="E895" i="4"/>
  <c r="F895" i="4"/>
  <c r="G895" i="4"/>
  <c r="E896" i="4"/>
  <c r="F896" i="4"/>
  <c r="G896" i="4"/>
  <c r="E897" i="4"/>
  <c r="F897" i="4"/>
  <c r="G897" i="4"/>
  <c r="E898" i="4"/>
  <c r="F898" i="4"/>
  <c r="G898" i="4"/>
  <c r="E899" i="4"/>
  <c r="F899" i="4"/>
  <c r="G899" i="4"/>
  <c r="E900" i="4"/>
  <c r="F900" i="4"/>
  <c r="G900" i="4"/>
  <c r="E901" i="4"/>
  <c r="F901" i="4"/>
  <c r="G901" i="4"/>
  <c r="E902" i="4"/>
  <c r="F902" i="4"/>
  <c r="G902" i="4"/>
  <c r="E903" i="4"/>
  <c r="F903" i="4"/>
  <c r="G903" i="4"/>
  <c r="E904" i="4"/>
  <c r="F904" i="4"/>
  <c r="G904" i="4"/>
  <c r="E905" i="4"/>
  <c r="F905" i="4"/>
  <c r="G905" i="4"/>
  <c r="E906" i="4"/>
  <c r="F906" i="4"/>
  <c r="G906" i="4"/>
  <c r="E907" i="4"/>
  <c r="F907" i="4"/>
  <c r="G907" i="4"/>
  <c r="E908" i="4"/>
  <c r="F908" i="4"/>
  <c r="G908" i="4"/>
  <c r="E909" i="4"/>
  <c r="F909" i="4"/>
  <c r="G909" i="4"/>
  <c r="E910" i="4"/>
  <c r="F910" i="4"/>
  <c r="G910" i="4"/>
  <c r="E911" i="4"/>
  <c r="F911" i="4"/>
  <c r="G911" i="4"/>
  <c r="E912" i="4"/>
  <c r="F912" i="4"/>
  <c r="G912" i="4"/>
  <c r="E913" i="4"/>
  <c r="F913" i="4"/>
  <c r="G913" i="4"/>
  <c r="E914" i="4"/>
  <c r="F914" i="4"/>
  <c r="G914" i="4"/>
  <c r="E915" i="4"/>
  <c r="F915" i="4"/>
  <c r="G915" i="4"/>
  <c r="E916" i="4"/>
  <c r="F916" i="4"/>
  <c r="G916" i="4"/>
  <c r="E917" i="4"/>
  <c r="F917" i="4"/>
  <c r="G917" i="4"/>
  <c r="E918" i="4"/>
  <c r="F918" i="4"/>
  <c r="G918" i="4"/>
  <c r="E919" i="4"/>
  <c r="F919" i="4"/>
  <c r="G919" i="4"/>
  <c r="E920" i="4"/>
  <c r="F920" i="4"/>
  <c r="G920" i="4"/>
  <c r="E921" i="4"/>
  <c r="F921" i="4"/>
  <c r="G921" i="4"/>
  <c r="E922" i="4"/>
  <c r="F922" i="4"/>
  <c r="G922" i="4"/>
  <c r="E923" i="4"/>
  <c r="F923" i="4"/>
  <c r="G923" i="4"/>
  <c r="E924" i="4"/>
  <c r="F924" i="4"/>
  <c r="G924" i="4"/>
  <c r="E925" i="4"/>
  <c r="F925" i="4"/>
  <c r="G925" i="4"/>
  <c r="E926" i="4"/>
  <c r="F926" i="4"/>
  <c r="G926" i="4"/>
  <c r="E927" i="4"/>
  <c r="F927" i="4"/>
  <c r="G927" i="4"/>
  <c r="E928" i="4"/>
  <c r="F928" i="4"/>
  <c r="G928" i="4"/>
  <c r="E929" i="4"/>
  <c r="F929" i="4"/>
  <c r="G929" i="4"/>
  <c r="E930" i="4"/>
  <c r="F930" i="4"/>
  <c r="G930" i="4"/>
  <c r="E931" i="4"/>
  <c r="F931" i="4"/>
  <c r="G931" i="4"/>
  <c r="E932" i="4"/>
  <c r="F932" i="4"/>
  <c r="G932" i="4"/>
  <c r="E933" i="4"/>
  <c r="F933" i="4"/>
  <c r="G933" i="4"/>
  <c r="E934" i="4"/>
  <c r="F934" i="4"/>
  <c r="G934" i="4"/>
  <c r="E935" i="4"/>
  <c r="F935" i="4"/>
  <c r="G935" i="4"/>
  <c r="E936" i="4"/>
  <c r="F936" i="4"/>
  <c r="G936" i="4"/>
  <c r="E937" i="4"/>
  <c r="F937" i="4"/>
  <c r="G937" i="4"/>
  <c r="E938" i="4"/>
  <c r="F938" i="4"/>
  <c r="G938" i="4"/>
  <c r="E939" i="4"/>
  <c r="F939" i="4"/>
  <c r="G939" i="4"/>
  <c r="E940" i="4"/>
  <c r="F940" i="4"/>
  <c r="G940" i="4"/>
  <c r="E941" i="4"/>
  <c r="F941" i="4"/>
  <c r="G941" i="4"/>
  <c r="E942" i="4"/>
  <c r="F942" i="4"/>
  <c r="G942" i="4"/>
  <c r="E943" i="4"/>
  <c r="F943" i="4"/>
  <c r="G943" i="4"/>
  <c r="E944" i="4"/>
  <c r="F944" i="4"/>
  <c r="G944" i="4"/>
  <c r="E945" i="4"/>
  <c r="F945" i="4"/>
  <c r="G945" i="4"/>
  <c r="E946" i="4"/>
  <c r="F946" i="4"/>
  <c r="G946" i="4"/>
  <c r="E947" i="4"/>
  <c r="F947" i="4"/>
  <c r="G947" i="4"/>
  <c r="E948" i="4"/>
  <c r="F948" i="4"/>
  <c r="G948" i="4"/>
  <c r="E949" i="4"/>
  <c r="F949" i="4"/>
  <c r="G949" i="4"/>
  <c r="E950" i="4"/>
  <c r="F950" i="4"/>
  <c r="G950" i="4"/>
  <c r="E951" i="4"/>
  <c r="F951" i="4"/>
  <c r="G951" i="4"/>
  <c r="E952" i="4"/>
  <c r="F952" i="4"/>
  <c r="G952" i="4"/>
  <c r="E953" i="4"/>
  <c r="F953" i="4"/>
  <c r="G953" i="4"/>
  <c r="E954" i="4"/>
  <c r="F954" i="4"/>
  <c r="G954" i="4"/>
  <c r="E955" i="4"/>
  <c r="F955" i="4"/>
  <c r="G955" i="4"/>
  <c r="E956" i="4"/>
  <c r="F956" i="4"/>
  <c r="G956" i="4"/>
  <c r="E957" i="4"/>
  <c r="F957" i="4"/>
  <c r="G957" i="4"/>
  <c r="E958" i="4"/>
  <c r="F958" i="4"/>
  <c r="G958" i="4"/>
  <c r="E959" i="4"/>
  <c r="F959" i="4"/>
  <c r="G959" i="4"/>
  <c r="E960" i="4"/>
  <c r="F960" i="4"/>
  <c r="G960" i="4"/>
  <c r="E961" i="4"/>
  <c r="F961" i="4"/>
  <c r="G961" i="4"/>
  <c r="E962" i="4"/>
  <c r="F962" i="4"/>
  <c r="G962" i="4"/>
  <c r="E963" i="4"/>
  <c r="F963" i="4"/>
  <c r="G963" i="4"/>
  <c r="E964" i="4"/>
  <c r="F964" i="4"/>
  <c r="G964" i="4"/>
  <c r="E965" i="4"/>
  <c r="F965" i="4"/>
  <c r="G965" i="4"/>
  <c r="E966" i="4"/>
  <c r="F966" i="4"/>
  <c r="G966" i="4"/>
  <c r="E967" i="4"/>
  <c r="F967" i="4"/>
  <c r="G967" i="4"/>
  <c r="E968" i="4"/>
  <c r="F968" i="4"/>
  <c r="G968" i="4"/>
  <c r="E969" i="4"/>
  <c r="F969" i="4"/>
  <c r="G969" i="4"/>
  <c r="E970" i="4"/>
  <c r="F970" i="4"/>
  <c r="G970" i="4"/>
  <c r="E971" i="4"/>
  <c r="F971" i="4"/>
  <c r="G971" i="4"/>
  <c r="E972" i="4"/>
  <c r="F972" i="4"/>
  <c r="G972" i="4"/>
  <c r="E973" i="4"/>
  <c r="F973" i="4"/>
  <c r="G973" i="4"/>
  <c r="E974" i="4"/>
  <c r="F974" i="4"/>
  <c r="G974" i="4"/>
  <c r="E975" i="4"/>
  <c r="F975" i="4"/>
  <c r="G975" i="4"/>
  <c r="E976" i="4"/>
  <c r="F976" i="4"/>
  <c r="G976" i="4"/>
  <c r="E977" i="4"/>
  <c r="F977" i="4"/>
  <c r="G977" i="4"/>
  <c r="E978" i="4"/>
  <c r="F978" i="4"/>
  <c r="G978" i="4"/>
  <c r="E979" i="4"/>
  <c r="F979" i="4"/>
  <c r="G979" i="4"/>
  <c r="E980" i="4"/>
  <c r="F980" i="4"/>
  <c r="G980" i="4"/>
  <c r="E981" i="4"/>
  <c r="F981" i="4"/>
  <c r="G981" i="4"/>
  <c r="E982" i="4"/>
  <c r="F982" i="4"/>
  <c r="G982" i="4"/>
  <c r="E983" i="4"/>
  <c r="F983" i="4"/>
  <c r="G983" i="4"/>
  <c r="E984" i="4"/>
  <c r="F984" i="4"/>
  <c r="G984" i="4"/>
  <c r="E985" i="4"/>
  <c r="F985" i="4"/>
  <c r="G985" i="4"/>
  <c r="E986" i="4"/>
  <c r="F986" i="4"/>
  <c r="G986" i="4"/>
  <c r="E987" i="4"/>
  <c r="F987" i="4"/>
  <c r="G987" i="4"/>
  <c r="E988" i="4"/>
  <c r="F988" i="4"/>
  <c r="G988" i="4"/>
  <c r="E989" i="4"/>
  <c r="F989" i="4"/>
  <c r="G989" i="4"/>
  <c r="E990" i="4"/>
  <c r="F990" i="4"/>
  <c r="G990" i="4"/>
  <c r="E991" i="4"/>
  <c r="F991" i="4"/>
  <c r="G991" i="4"/>
  <c r="E992" i="4"/>
  <c r="F992" i="4"/>
  <c r="G992" i="4"/>
  <c r="E993" i="4"/>
  <c r="F993" i="4"/>
  <c r="G993" i="4"/>
  <c r="E994" i="4"/>
  <c r="F994" i="4"/>
  <c r="G994" i="4"/>
  <c r="E995" i="4"/>
  <c r="F995" i="4"/>
  <c r="G995" i="4"/>
  <c r="E996" i="4"/>
  <c r="F996" i="4"/>
  <c r="G996" i="4"/>
  <c r="E997" i="4"/>
  <c r="F997" i="4"/>
  <c r="G997" i="4"/>
  <c r="E998" i="4"/>
  <c r="F998" i="4"/>
  <c r="G998" i="4"/>
  <c r="E999" i="4"/>
  <c r="F999" i="4"/>
  <c r="G999" i="4"/>
  <c r="E1000" i="4"/>
  <c r="F1000" i="4"/>
  <c r="G1000" i="4"/>
  <c r="E1001" i="4"/>
  <c r="F1001" i="4"/>
  <c r="G1001" i="4"/>
  <c r="E1002" i="4"/>
  <c r="F1002" i="4"/>
  <c r="G1002" i="4"/>
  <c r="E1003" i="4"/>
  <c r="F1003" i="4"/>
  <c r="G1003" i="4"/>
  <c r="E1004" i="4"/>
  <c r="F1004" i="4"/>
  <c r="G1004" i="4"/>
  <c r="E1005" i="4"/>
  <c r="F1005" i="4"/>
  <c r="G1005" i="4"/>
  <c r="E1006" i="4"/>
  <c r="F1006" i="4"/>
  <c r="G1006" i="4"/>
  <c r="E1007" i="4"/>
  <c r="F1007" i="4"/>
  <c r="G1007" i="4"/>
  <c r="E1008" i="4"/>
  <c r="F1008" i="4"/>
  <c r="G1008" i="4"/>
  <c r="E1009" i="4"/>
  <c r="F1009" i="4"/>
  <c r="G1009" i="4"/>
  <c r="E1010" i="4"/>
  <c r="F1010" i="4"/>
  <c r="G1010" i="4"/>
  <c r="E1011" i="4"/>
  <c r="F1011" i="4"/>
  <c r="G1011" i="4"/>
  <c r="E1012" i="4"/>
  <c r="F1012" i="4"/>
  <c r="G1012" i="4"/>
  <c r="E1013" i="4"/>
  <c r="F1013" i="4"/>
  <c r="G1013" i="4"/>
  <c r="E1014" i="4"/>
  <c r="F1014" i="4"/>
  <c r="G1014" i="4"/>
  <c r="E1015" i="4"/>
  <c r="F1015" i="4"/>
  <c r="G1015" i="4"/>
  <c r="E1016" i="4"/>
  <c r="F1016" i="4"/>
  <c r="G1016" i="4"/>
  <c r="E1017" i="4"/>
  <c r="F1017" i="4"/>
  <c r="G1017" i="4"/>
  <c r="E1018" i="4"/>
  <c r="F1018" i="4"/>
  <c r="G1018" i="4"/>
  <c r="E1019" i="4"/>
  <c r="F1019" i="4"/>
  <c r="G1019" i="4"/>
  <c r="E1020" i="4"/>
  <c r="F1020" i="4"/>
  <c r="G1020" i="4"/>
  <c r="E1021" i="4"/>
  <c r="F1021" i="4"/>
  <c r="G1021" i="4"/>
  <c r="E1022" i="4"/>
  <c r="F1022" i="4"/>
  <c r="G1022" i="4"/>
  <c r="E1023" i="4"/>
  <c r="F1023" i="4"/>
  <c r="G1023" i="4"/>
  <c r="E1024" i="4"/>
  <c r="F1024" i="4"/>
  <c r="G1024" i="4"/>
  <c r="E1025" i="4"/>
  <c r="F1025" i="4"/>
  <c r="G1025" i="4"/>
  <c r="E1026" i="4"/>
  <c r="F1026" i="4"/>
  <c r="G1026" i="4"/>
  <c r="E1027" i="4"/>
  <c r="F1027" i="4"/>
  <c r="G1027" i="4"/>
  <c r="E1028" i="4"/>
  <c r="F1028" i="4"/>
  <c r="G1028" i="4"/>
  <c r="E1029" i="4"/>
  <c r="F1029" i="4"/>
  <c r="G1029" i="4"/>
  <c r="E1030" i="4"/>
  <c r="F1030" i="4"/>
  <c r="G1030" i="4"/>
  <c r="E1031" i="4"/>
  <c r="F1031" i="4"/>
  <c r="G1031" i="4"/>
  <c r="E1032" i="4"/>
  <c r="F1032" i="4"/>
  <c r="G1032" i="4"/>
  <c r="E1033" i="4"/>
  <c r="F1033" i="4"/>
  <c r="G1033" i="4"/>
  <c r="E1034" i="4"/>
  <c r="F1034" i="4"/>
  <c r="G1034" i="4"/>
  <c r="E1035" i="4"/>
  <c r="F1035" i="4"/>
  <c r="G1035" i="4"/>
  <c r="E1036" i="4"/>
  <c r="F1036" i="4"/>
  <c r="G1036" i="4"/>
  <c r="E1037" i="4"/>
  <c r="F1037" i="4"/>
  <c r="G1037" i="4"/>
  <c r="E1038" i="4"/>
  <c r="F1038" i="4"/>
  <c r="G1038" i="4"/>
  <c r="E1039" i="4"/>
  <c r="F1039" i="4"/>
  <c r="G1039" i="4"/>
  <c r="E1040" i="4"/>
  <c r="F1040" i="4"/>
  <c r="G1040" i="4"/>
  <c r="E1041" i="4"/>
  <c r="F1041" i="4"/>
  <c r="G1041" i="4"/>
  <c r="E1042" i="4"/>
  <c r="F1042" i="4"/>
  <c r="G1042" i="4"/>
  <c r="E1043" i="4"/>
  <c r="F1043" i="4"/>
  <c r="G1043" i="4"/>
  <c r="E1044" i="4"/>
  <c r="F1044" i="4"/>
  <c r="G1044" i="4"/>
  <c r="E1045" i="4"/>
  <c r="F1045" i="4"/>
  <c r="G1045" i="4"/>
  <c r="E1046" i="4"/>
  <c r="F1046" i="4"/>
  <c r="G1046" i="4"/>
  <c r="E1047" i="4"/>
  <c r="F1047" i="4"/>
  <c r="G1047" i="4"/>
  <c r="E1048" i="4"/>
  <c r="F1048" i="4"/>
  <c r="G1048" i="4"/>
  <c r="E1049" i="4"/>
  <c r="F1049" i="4"/>
  <c r="G1049" i="4"/>
  <c r="E1050" i="4"/>
  <c r="F1050" i="4"/>
  <c r="G1050" i="4"/>
  <c r="E1051" i="4"/>
  <c r="F1051" i="4"/>
  <c r="G1051" i="4"/>
  <c r="E1052" i="4"/>
  <c r="F1052" i="4"/>
  <c r="G1052" i="4"/>
  <c r="E1053" i="4"/>
  <c r="F1053" i="4"/>
  <c r="G1053" i="4"/>
  <c r="E1054" i="4"/>
  <c r="F1054" i="4"/>
  <c r="G1054" i="4"/>
  <c r="E1055" i="4"/>
  <c r="F1055" i="4"/>
  <c r="G1055" i="4"/>
  <c r="E1056" i="4"/>
  <c r="F1056" i="4"/>
  <c r="G1056" i="4"/>
  <c r="E1057" i="4"/>
  <c r="F1057" i="4"/>
  <c r="G1057" i="4"/>
  <c r="E1058" i="4"/>
  <c r="F1058" i="4"/>
  <c r="G1058" i="4"/>
  <c r="E1059" i="4"/>
  <c r="F1059" i="4"/>
  <c r="G1059" i="4"/>
  <c r="E1060" i="4"/>
  <c r="F1060" i="4"/>
  <c r="G1060" i="4"/>
  <c r="E1061" i="4"/>
  <c r="F1061" i="4"/>
  <c r="G1061" i="4"/>
  <c r="E1062" i="4"/>
  <c r="F1062" i="4"/>
  <c r="G1062" i="4"/>
  <c r="E1063" i="4"/>
  <c r="F1063" i="4"/>
  <c r="G1063" i="4"/>
  <c r="E1064" i="4"/>
  <c r="F1064" i="4"/>
  <c r="G1064" i="4"/>
  <c r="E1065" i="4"/>
  <c r="F1065" i="4"/>
  <c r="G1065" i="4"/>
  <c r="E1066" i="4"/>
  <c r="F1066" i="4"/>
  <c r="G1066" i="4"/>
  <c r="E1067" i="4"/>
  <c r="F1067" i="4"/>
  <c r="G1067" i="4"/>
  <c r="E1068" i="4"/>
  <c r="F1068" i="4"/>
  <c r="G1068" i="4"/>
  <c r="E1069" i="4"/>
  <c r="F1069" i="4"/>
  <c r="G1069" i="4"/>
  <c r="E1070" i="4"/>
  <c r="F1070" i="4"/>
  <c r="G1070" i="4"/>
  <c r="E1071" i="4"/>
  <c r="F1071" i="4"/>
  <c r="G1071" i="4"/>
  <c r="E1072" i="4"/>
  <c r="F1072" i="4"/>
  <c r="G1072" i="4"/>
  <c r="E1073" i="4"/>
  <c r="F1073" i="4"/>
  <c r="G1073" i="4"/>
  <c r="E1074" i="4"/>
  <c r="F1074" i="4"/>
  <c r="G1074" i="4"/>
  <c r="E1075" i="4"/>
  <c r="F1075" i="4"/>
  <c r="G1075" i="4"/>
  <c r="E1076" i="4"/>
  <c r="F1076" i="4"/>
  <c r="G1076" i="4"/>
  <c r="E1077" i="4"/>
  <c r="F1077" i="4"/>
  <c r="G1077" i="4"/>
  <c r="E1078" i="4"/>
  <c r="F1078" i="4"/>
  <c r="G1078" i="4"/>
  <c r="E1079" i="4"/>
  <c r="F1079" i="4"/>
  <c r="G1079" i="4"/>
  <c r="E1080" i="4"/>
  <c r="F1080" i="4"/>
  <c r="G1080" i="4"/>
  <c r="E1081" i="4"/>
  <c r="F1081" i="4"/>
  <c r="G1081" i="4"/>
  <c r="E1082" i="4"/>
  <c r="F1082" i="4"/>
  <c r="G1082" i="4"/>
  <c r="E1083" i="4"/>
  <c r="F1083" i="4"/>
  <c r="G1083" i="4"/>
  <c r="E1084" i="4"/>
  <c r="F1084" i="4"/>
  <c r="G1084" i="4"/>
  <c r="E1085" i="4"/>
  <c r="F1085" i="4"/>
  <c r="G1085" i="4"/>
  <c r="E1086" i="4"/>
  <c r="F1086" i="4"/>
  <c r="G1086" i="4"/>
  <c r="E1087" i="4"/>
  <c r="F1087" i="4"/>
  <c r="G1087" i="4"/>
  <c r="E1088" i="4"/>
  <c r="F1088" i="4"/>
  <c r="G1088" i="4"/>
  <c r="E1089" i="4"/>
  <c r="F1089" i="4"/>
  <c r="G1089" i="4"/>
  <c r="E1090" i="4"/>
  <c r="F1090" i="4"/>
  <c r="G1090" i="4"/>
  <c r="E1091" i="4"/>
  <c r="F1091" i="4"/>
  <c r="G1091" i="4"/>
  <c r="E1092" i="4"/>
  <c r="F1092" i="4"/>
  <c r="G1092" i="4"/>
  <c r="E1093" i="4"/>
  <c r="F1093" i="4"/>
  <c r="G1093" i="4"/>
  <c r="E1094" i="4"/>
  <c r="F1094" i="4"/>
  <c r="G1094" i="4"/>
  <c r="E1095" i="4"/>
  <c r="F1095" i="4"/>
  <c r="G1095" i="4"/>
  <c r="E1096" i="4"/>
  <c r="F1096" i="4"/>
  <c r="G1096" i="4"/>
  <c r="E1097" i="4"/>
  <c r="F1097" i="4"/>
  <c r="G1097" i="4"/>
  <c r="E1098" i="4"/>
  <c r="F1098" i="4"/>
  <c r="G1098" i="4"/>
  <c r="E1099" i="4"/>
  <c r="F1099" i="4"/>
  <c r="G1099" i="4"/>
  <c r="E1100" i="4"/>
  <c r="F1100" i="4"/>
  <c r="G1100" i="4"/>
  <c r="E1101" i="4"/>
  <c r="F1101" i="4"/>
  <c r="G1101" i="4"/>
  <c r="E1102" i="4"/>
  <c r="F1102" i="4"/>
  <c r="G1102" i="4"/>
  <c r="E1103" i="4"/>
  <c r="F1103" i="4"/>
  <c r="G1103" i="4"/>
  <c r="E1104" i="4"/>
  <c r="F1104" i="4"/>
  <c r="G1104" i="4"/>
  <c r="E1105" i="4"/>
  <c r="F1105" i="4"/>
  <c r="G1105" i="4"/>
  <c r="E1106" i="4"/>
  <c r="F1106" i="4"/>
  <c r="G1106" i="4"/>
  <c r="E1107" i="4"/>
  <c r="F1107" i="4"/>
  <c r="G1107" i="4"/>
  <c r="E1108" i="4"/>
  <c r="F1108" i="4"/>
  <c r="G1108" i="4"/>
  <c r="E1109" i="4"/>
  <c r="F1109" i="4"/>
  <c r="G1109" i="4"/>
  <c r="E1110" i="4"/>
  <c r="F1110" i="4"/>
  <c r="G1110" i="4"/>
  <c r="E1111" i="4"/>
  <c r="F1111" i="4"/>
  <c r="G1111" i="4"/>
  <c r="E1112" i="4"/>
  <c r="F1112" i="4"/>
  <c r="G1112" i="4"/>
  <c r="E1113" i="4"/>
  <c r="F1113" i="4"/>
  <c r="G1113" i="4"/>
  <c r="E1114" i="4"/>
  <c r="F1114" i="4"/>
  <c r="G1114" i="4"/>
  <c r="E1115" i="4"/>
  <c r="F1115" i="4"/>
  <c r="G1115" i="4"/>
  <c r="E1116" i="4"/>
  <c r="F1116" i="4"/>
  <c r="G1116" i="4"/>
  <c r="E1117" i="4"/>
  <c r="F1117" i="4"/>
  <c r="G1117" i="4"/>
  <c r="E1118" i="4"/>
  <c r="F1118" i="4"/>
  <c r="G1118" i="4"/>
  <c r="E1119" i="4"/>
  <c r="F1119" i="4"/>
  <c r="G1119" i="4"/>
  <c r="E1120" i="4"/>
  <c r="F1120" i="4"/>
  <c r="G1120" i="4"/>
  <c r="E1121" i="4"/>
  <c r="F1121" i="4"/>
  <c r="G1121" i="4"/>
  <c r="E1122" i="4"/>
  <c r="F1122" i="4"/>
  <c r="G1122" i="4"/>
  <c r="E1123" i="4"/>
  <c r="F1123" i="4"/>
  <c r="G1123" i="4"/>
  <c r="E1124" i="4"/>
  <c r="F1124" i="4"/>
  <c r="G1124" i="4"/>
  <c r="E1125" i="4"/>
  <c r="F1125" i="4"/>
  <c r="G1125" i="4"/>
  <c r="E1126" i="4"/>
  <c r="F1126" i="4"/>
  <c r="G1126" i="4"/>
  <c r="E1127" i="4"/>
  <c r="F1127" i="4"/>
  <c r="G1127" i="4"/>
  <c r="E1128" i="4"/>
  <c r="F1128" i="4"/>
  <c r="G1128" i="4"/>
  <c r="E1129" i="4"/>
  <c r="F1129" i="4"/>
  <c r="G1129" i="4"/>
  <c r="E1130" i="4"/>
  <c r="F1130" i="4"/>
  <c r="G1130" i="4"/>
  <c r="E1131" i="4"/>
  <c r="F1131" i="4"/>
  <c r="G1131" i="4"/>
  <c r="E1132" i="4"/>
  <c r="F1132" i="4"/>
  <c r="G1132" i="4"/>
  <c r="E1133" i="4"/>
  <c r="F1133" i="4"/>
  <c r="G1133" i="4"/>
  <c r="E1134" i="4"/>
  <c r="F1134" i="4"/>
  <c r="G1134" i="4"/>
  <c r="E1135" i="4"/>
  <c r="F1135" i="4"/>
  <c r="G1135" i="4"/>
  <c r="E1136" i="4"/>
  <c r="F1136" i="4"/>
  <c r="G1136" i="4"/>
  <c r="E1137" i="4"/>
  <c r="F1137" i="4"/>
  <c r="G1137" i="4"/>
  <c r="E1138" i="4"/>
  <c r="F1138" i="4"/>
  <c r="G1138" i="4"/>
  <c r="E1139" i="4"/>
  <c r="F1139" i="4"/>
  <c r="G1139" i="4"/>
  <c r="E1140" i="4"/>
  <c r="F1140" i="4"/>
  <c r="G1140" i="4"/>
  <c r="E1141" i="4"/>
  <c r="F1141" i="4"/>
  <c r="G1141" i="4"/>
  <c r="E1142" i="4"/>
  <c r="F1142" i="4"/>
  <c r="G1142" i="4"/>
  <c r="E1143" i="4"/>
  <c r="F1143" i="4"/>
  <c r="G1143" i="4"/>
  <c r="E1144" i="4"/>
  <c r="F1144" i="4"/>
  <c r="G1144" i="4"/>
  <c r="E1145" i="4"/>
  <c r="F1145" i="4"/>
  <c r="G1145" i="4"/>
  <c r="E1146" i="4"/>
  <c r="F1146" i="4"/>
  <c r="G1146" i="4"/>
  <c r="E1147" i="4"/>
  <c r="F1147" i="4"/>
  <c r="G1147" i="4"/>
  <c r="E1148" i="4"/>
  <c r="F1148" i="4"/>
  <c r="G1148" i="4"/>
  <c r="E1149" i="4"/>
  <c r="F1149" i="4"/>
  <c r="G1149" i="4"/>
  <c r="E1150" i="4"/>
  <c r="F1150" i="4"/>
  <c r="G1150" i="4"/>
  <c r="E1151" i="4"/>
  <c r="F1151" i="4"/>
  <c r="G1151" i="4"/>
  <c r="E1152" i="4"/>
  <c r="F1152" i="4"/>
  <c r="G1152" i="4"/>
  <c r="E1153" i="4"/>
  <c r="F1153" i="4"/>
  <c r="G1153" i="4"/>
  <c r="E1154" i="4"/>
  <c r="F1154" i="4"/>
  <c r="G1154" i="4"/>
  <c r="E1155" i="4"/>
  <c r="F1155" i="4"/>
  <c r="G1155" i="4"/>
  <c r="E1156" i="4"/>
  <c r="F1156" i="4"/>
  <c r="G1156" i="4"/>
  <c r="E1157" i="4"/>
  <c r="F1157" i="4"/>
  <c r="G1157" i="4"/>
  <c r="E1158" i="4"/>
  <c r="F1158" i="4"/>
  <c r="G1158" i="4"/>
  <c r="E1159" i="4"/>
  <c r="F1159" i="4"/>
  <c r="G1159" i="4"/>
  <c r="E1160" i="4"/>
  <c r="F1160" i="4"/>
  <c r="G1160" i="4"/>
  <c r="E1161" i="4"/>
  <c r="F1161" i="4"/>
  <c r="G1161" i="4"/>
  <c r="E1162" i="4"/>
  <c r="F1162" i="4"/>
  <c r="G1162" i="4"/>
  <c r="E1163" i="4"/>
  <c r="F1163" i="4"/>
  <c r="G1163" i="4"/>
  <c r="E1164" i="4"/>
  <c r="F1164" i="4"/>
  <c r="G1164" i="4"/>
  <c r="E1165" i="4"/>
  <c r="F1165" i="4"/>
  <c r="G1165" i="4"/>
  <c r="E1166" i="4"/>
  <c r="F1166" i="4"/>
  <c r="G1166" i="4"/>
  <c r="E1167" i="4"/>
  <c r="F1167" i="4"/>
  <c r="G1167" i="4"/>
  <c r="E1168" i="4"/>
  <c r="F1168" i="4"/>
  <c r="G1168" i="4"/>
  <c r="E1169" i="4"/>
  <c r="F1169" i="4"/>
  <c r="G1169" i="4"/>
  <c r="E1170" i="4"/>
  <c r="F1170" i="4"/>
  <c r="G1170" i="4"/>
  <c r="E1171" i="4"/>
  <c r="F1171" i="4"/>
  <c r="G1171" i="4"/>
  <c r="E1172" i="4"/>
  <c r="F1172" i="4"/>
  <c r="G1172" i="4"/>
  <c r="E1173" i="4"/>
  <c r="F1173" i="4"/>
  <c r="G1173" i="4"/>
  <c r="E1174" i="4"/>
  <c r="F1174" i="4"/>
  <c r="G1174" i="4"/>
  <c r="E1175" i="4"/>
  <c r="F1175" i="4"/>
  <c r="G1175" i="4"/>
  <c r="E1176" i="4"/>
  <c r="F1176" i="4"/>
  <c r="G1176" i="4"/>
  <c r="E1177" i="4"/>
  <c r="F1177" i="4"/>
  <c r="G1177" i="4"/>
  <c r="E1178" i="4"/>
  <c r="F1178" i="4"/>
  <c r="G1178" i="4"/>
  <c r="E1179" i="4"/>
  <c r="F1179" i="4"/>
  <c r="G1179" i="4"/>
  <c r="E1180" i="4"/>
  <c r="F1180" i="4"/>
  <c r="G1180" i="4"/>
  <c r="E1181" i="4"/>
  <c r="F1181" i="4"/>
  <c r="G1181" i="4"/>
  <c r="E1182" i="4"/>
  <c r="F1182" i="4"/>
  <c r="G1182" i="4"/>
  <c r="E1183" i="4"/>
  <c r="F1183" i="4"/>
  <c r="G1183" i="4"/>
  <c r="E1184" i="4"/>
  <c r="F1184" i="4"/>
  <c r="G1184" i="4"/>
  <c r="E1185" i="4"/>
  <c r="F1185" i="4"/>
  <c r="G1185" i="4"/>
  <c r="E1186" i="4"/>
  <c r="F1186" i="4"/>
  <c r="G1186" i="4"/>
  <c r="E1187" i="4"/>
  <c r="F1187" i="4"/>
  <c r="G1187" i="4"/>
  <c r="E1188" i="4"/>
  <c r="F1188" i="4"/>
  <c r="G1188" i="4"/>
  <c r="E1189" i="4"/>
  <c r="F1189" i="4"/>
  <c r="G1189" i="4"/>
  <c r="E1190" i="4"/>
  <c r="F1190" i="4"/>
  <c r="G1190" i="4"/>
  <c r="E1191" i="4"/>
  <c r="F1191" i="4"/>
  <c r="G1191" i="4"/>
  <c r="E1192" i="4"/>
  <c r="F1192" i="4"/>
  <c r="G1192" i="4"/>
  <c r="E1193" i="4"/>
  <c r="F1193" i="4"/>
  <c r="G1193" i="4"/>
  <c r="E1194" i="4"/>
  <c r="F1194" i="4"/>
  <c r="G1194" i="4"/>
  <c r="E1195" i="4"/>
  <c r="F1195" i="4"/>
  <c r="G1195" i="4"/>
  <c r="E1196" i="4"/>
  <c r="F1196" i="4"/>
  <c r="G1196" i="4"/>
  <c r="E1197" i="4"/>
  <c r="F1197" i="4"/>
  <c r="G1197" i="4"/>
  <c r="E1198" i="4"/>
  <c r="F1198" i="4"/>
  <c r="G1198" i="4"/>
  <c r="E1199" i="4"/>
  <c r="F1199" i="4"/>
  <c r="G1199" i="4"/>
  <c r="E1200" i="4"/>
  <c r="F1200" i="4"/>
  <c r="G1200" i="4"/>
  <c r="E1201" i="4"/>
  <c r="F1201" i="4"/>
  <c r="G1201" i="4"/>
  <c r="E1202" i="4"/>
  <c r="F1202" i="4"/>
  <c r="G1202" i="4"/>
  <c r="E1203" i="4"/>
  <c r="F1203" i="4"/>
  <c r="G1203" i="4"/>
  <c r="E1204" i="4"/>
  <c r="F1204" i="4"/>
  <c r="G1204" i="4"/>
  <c r="E1205" i="4"/>
  <c r="F1205" i="4"/>
  <c r="G1205" i="4"/>
  <c r="E1206" i="4"/>
  <c r="F1206" i="4"/>
  <c r="G1206" i="4"/>
  <c r="E1207" i="4"/>
  <c r="F1207" i="4"/>
  <c r="G1207" i="4"/>
  <c r="E1208" i="4"/>
  <c r="F1208" i="4"/>
  <c r="G1208" i="4"/>
  <c r="E1209" i="4"/>
  <c r="F1209" i="4"/>
  <c r="G1209" i="4"/>
  <c r="E1210" i="4"/>
  <c r="F1210" i="4"/>
  <c r="G1210" i="4"/>
  <c r="E1211" i="4"/>
  <c r="F1211" i="4"/>
  <c r="G1211" i="4"/>
  <c r="E1212" i="4"/>
  <c r="F1212" i="4"/>
  <c r="G1212" i="4"/>
  <c r="E1213" i="4"/>
  <c r="F1213" i="4"/>
  <c r="G1213" i="4"/>
  <c r="E1214" i="4"/>
  <c r="F1214" i="4"/>
  <c r="G1214" i="4"/>
  <c r="E1215" i="4"/>
  <c r="F1215" i="4"/>
  <c r="G1215" i="4"/>
  <c r="E1216" i="4"/>
  <c r="F1216" i="4"/>
  <c r="G1216" i="4"/>
  <c r="E1217" i="4"/>
  <c r="F1217" i="4"/>
  <c r="G1217" i="4"/>
  <c r="E1218" i="4"/>
  <c r="F1218" i="4"/>
  <c r="G1218" i="4"/>
  <c r="E1219" i="4"/>
  <c r="F1219" i="4"/>
  <c r="G1219" i="4"/>
  <c r="E1220" i="4"/>
  <c r="F1220" i="4"/>
  <c r="G1220" i="4"/>
  <c r="E1221" i="4"/>
  <c r="F1221" i="4"/>
  <c r="G1221" i="4"/>
  <c r="E1222" i="4"/>
  <c r="F1222" i="4"/>
  <c r="G1222" i="4"/>
  <c r="E1223" i="4"/>
  <c r="F1223" i="4"/>
  <c r="G1223" i="4"/>
  <c r="E1224" i="4"/>
  <c r="F1224" i="4"/>
  <c r="G1224" i="4"/>
  <c r="E1225" i="4"/>
  <c r="F1225" i="4"/>
  <c r="G1225" i="4"/>
  <c r="E1226" i="4"/>
  <c r="F1226" i="4"/>
  <c r="G1226" i="4"/>
  <c r="E1227" i="4"/>
  <c r="F1227" i="4"/>
  <c r="G1227" i="4"/>
  <c r="E1228" i="4"/>
  <c r="F1228" i="4"/>
  <c r="G1228" i="4"/>
  <c r="E1229" i="4"/>
  <c r="F1229" i="4"/>
  <c r="G1229" i="4"/>
  <c r="E1230" i="4"/>
  <c r="F1230" i="4"/>
  <c r="G1230" i="4"/>
  <c r="E1231" i="4"/>
  <c r="F1231" i="4"/>
  <c r="G1231" i="4"/>
  <c r="E1232" i="4"/>
  <c r="F1232" i="4"/>
  <c r="G1232" i="4"/>
  <c r="E1233" i="4"/>
  <c r="F1233" i="4"/>
  <c r="G1233" i="4"/>
  <c r="E1234" i="4"/>
  <c r="F1234" i="4"/>
  <c r="G1234" i="4"/>
  <c r="E1235" i="4"/>
  <c r="F1235" i="4"/>
  <c r="G1235" i="4"/>
  <c r="E1236" i="4"/>
  <c r="F1236" i="4"/>
  <c r="G1236" i="4"/>
  <c r="E1237" i="4"/>
  <c r="F1237" i="4"/>
  <c r="G1237" i="4"/>
  <c r="E1238" i="4"/>
  <c r="F1238" i="4"/>
  <c r="G1238" i="4"/>
  <c r="E1239" i="4"/>
  <c r="F1239" i="4"/>
  <c r="G1239" i="4"/>
  <c r="E1240" i="4"/>
  <c r="F1240" i="4"/>
  <c r="G1240" i="4"/>
  <c r="E1241" i="4"/>
  <c r="F1241" i="4"/>
  <c r="G1241" i="4"/>
  <c r="E1242" i="4"/>
  <c r="F1242" i="4"/>
  <c r="G1242" i="4"/>
  <c r="E1243" i="4"/>
  <c r="F1243" i="4"/>
  <c r="G1243" i="4"/>
  <c r="E1244" i="4"/>
  <c r="F1244" i="4"/>
  <c r="G1244" i="4"/>
  <c r="E1245" i="4"/>
  <c r="F1245" i="4"/>
  <c r="G1245" i="4"/>
  <c r="E1246" i="4"/>
  <c r="F1246" i="4"/>
  <c r="G1246" i="4"/>
  <c r="E1247" i="4"/>
  <c r="F1247" i="4"/>
  <c r="G1247" i="4"/>
  <c r="E1248" i="4"/>
  <c r="F1248" i="4"/>
  <c r="G1248" i="4"/>
  <c r="E1249" i="4"/>
  <c r="F1249" i="4"/>
  <c r="G1249" i="4"/>
  <c r="E1250" i="4"/>
  <c r="F1250" i="4"/>
  <c r="G1250" i="4"/>
  <c r="E1251" i="4"/>
  <c r="F1251" i="4"/>
  <c r="G1251" i="4"/>
  <c r="E1252" i="4"/>
  <c r="F1252" i="4"/>
  <c r="G1252" i="4"/>
  <c r="E1253" i="4"/>
  <c r="F1253" i="4"/>
  <c r="G1253" i="4"/>
  <c r="E1254" i="4"/>
  <c r="F1254" i="4"/>
  <c r="G1254" i="4"/>
  <c r="E1255" i="4"/>
  <c r="F1255" i="4"/>
  <c r="G1255" i="4"/>
  <c r="E1256" i="4"/>
  <c r="F1256" i="4"/>
  <c r="G1256" i="4"/>
  <c r="E1257" i="4"/>
  <c r="F1257" i="4"/>
  <c r="G1257" i="4"/>
  <c r="E1258" i="4"/>
  <c r="F1258" i="4"/>
  <c r="G1258" i="4"/>
  <c r="E1259" i="4"/>
  <c r="F1259" i="4"/>
  <c r="G1259" i="4"/>
  <c r="E1260" i="4"/>
  <c r="F1260" i="4"/>
  <c r="G1260" i="4"/>
  <c r="E1261" i="4"/>
  <c r="F1261" i="4"/>
  <c r="G1261" i="4"/>
  <c r="E1262" i="4"/>
  <c r="F1262" i="4"/>
  <c r="G1262" i="4"/>
  <c r="E1263" i="4"/>
  <c r="F1263" i="4"/>
  <c r="G1263" i="4"/>
  <c r="E1264" i="4"/>
  <c r="F1264" i="4"/>
  <c r="G1264" i="4"/>
  <c r="E1265" i="4"/>
  <c r="F1265" i="4"/>
  <c r="G1265" i="4"/>
  <c r="E1266" i="4"/>
  <c r="F1266" i="4"/>
  <c r="G1266" i="4"/>
  <c r="E1267" i="4"/>
  <c r="F1267" i="4"/>
  <c r="G1267" i="4"/>
  <c r="E1268" i="4"/>
  <c r="F1268" i="4"/>
  <c r="G1268" i="4"/>
  <c r="E1269" i="4"/>
  <c r="F1269" i="4"/>
  <c r="G1269" i="4"/>
  <c r="E1270" i="4"/>
  <c r="F1270" i="4"/>
  <c r="G1270" i="4"/>
  <c r="E1271" i="4"/>
  <c r="F1271" i="4"/>
  <c r="G1271" i="4"/>
  <c r="E1272" i="4"/>
  <c r="F1272" i="4"/>
  <c r="G1272" i="4"/>
  <c r="E1273" i="4"/>
  <c r="F1273" i="4"/>
  <c r="G1273" i="4"/>
  <c r="E1274" i="4"/>
  <c r="F1274" i="4"/>
  <c r="G1274" i="4"/>
  <c r="E1275" i="4"/>
  <c r="F1275" i="4"/>
  <c r="G1275" i="4"/>
  <c r="E1276" i="4"/>
  <c r="F1276" i="4"/>
  <c r="G1276" i="4"/>
  <c r="E1277" i="4"/>
  <c r="F1277" i="4"/>
  <c r="G1277" i="4"/>
  <c r="E1278" i="4"/>
  <c r="F1278" i="4"/>
  <c r="G1278" i="4"/>
  <c r="E1279" i="4"/>
  <c r="F1279" i="4"/>
  <c r="G1279" i="4"/>
  <c r="E1280" i="4"/>
  <c r="F1280" i="4"/>
  <c r="G1280" i="4"/>
  <c r="E1281" i="4"/>
  <c r="F1281" i="4"/>
  <c r="G1281" i="4"/>
  <c r="E1282" i="4"/>
  <c r="F1282" i="4"/>
  <c r="G1282" i="4"/>
  <c r="E1283" i="4"/>
  <c r="F1283" i="4"/>
  <c r="G1283" i="4"/>
  <c r="E1284" i="4"/>
  <c r="F1284" i="4"/>
  <c r="G1284" i="4"/>
  <c r="E1285" i="4"/>
  <c r="F1285" i="4"/>
  <c r="G1285" i="4"/>
  <c r="E1286" i="4"/>
  <c r="F1286" i="4"/>
  <c r="G1286" i="4"/>
  <c r="E1287" i="4"/>
  <c r="F1287" i="4"/>
  <c r="G1287" i="4"/>
  <c r="E1288" i="4"/>
  <c r="F1288" i="4"/>
  <c r="G1288" i="4"/>
  <c r="E1289" i="4"/>
  <c r="F1289" i="4"/>
  <c r="G1289" i="4"/>
  <c r="E1290" i="4"/>
  <c r="F1290" i="4"/>
  <c r="G1290" i="4"/>
  <c r="E1291" i="4"/>
  <c r="F1291" i="4"/>
  <c r="G1291" i="4"/>
  <c r="E1292" i="4"/>
  <c r="F1292" i="4"/>
  <c r="G1292" i="4"/>
  <c r="E1293" i="4"/>
  <c r="F1293" i="4"/>
  <c r="G1293" i="4"/>
  <c r="E1294" i="4"/>
  <c r="F1294" i="4"/>
  <c r="G1294" i="4"/>
  <c r="E1295" i="4"/>
  <c r="F1295" i="4"/>
  <c r="G1295" i="4"/>
  <c r="E1296" i="4"/>
  <c r="F1296" i="4"/>
  <c r="G1296" i="4"/>
  <c r="E1297" i="4"/>
  <c r="F1297" i="4"/>
  <c r="G1297" i="4"/>
  <c r="E1298" i="4"/>
  <c r="F1298" i="4"/>
  <c r="G1298" i="4"/>
  <c r="E1299" i="4"/>
  <c r="F1299" i="4"/>
  <c r="G1299" i="4"/>
  <c r="E1300" i="4"/>
  <c r="F1300" i="4"/>
  <c r="G1300" i="4"/>
  <c r="E1301" i="4"/>
  <c r="F1301" i="4"/>
  <c r="G1301" i="4"/>
  <c r="E1302" i="4"/>
  <c r="F1302" i="4"/>
  <c r="G1302" i="4"/>
  <c r="E1303" i="4"/>
  <c r="F1303" i="4"/>
  <c r="G1303" i="4"/>
  <c r="E1304" i="4"/>
  <c r="F1304" i="4"/>
  <c r="G1304" i="4"/>
  <c r="E1305" i="4"/>
  <c r="F1305" i="4"/>
  <c r="G1305" i="4"/>
  <c r="E1306" i="4"/>
  <c r="F1306" i="4"/>
  <c r="G1306" i="4"/>
  <c r="E1307" i="4"/>
  <c r="F1307" i="4"/>
  <c r="G1307" i="4"/>
  <c r="E1308" i="4"/>
  <c r="F1308" i="4"/>
  <c r="G1308" i="4"/>
  <c r="E1309" i="4"/>
  <c r="F1309" i="4"/>
  <c r="G1309" i="4"/>
  <c r="E1310" i="4"/>
  <c r="F1310" i="4"/>
  <c r="G1310" i="4"/>
  <c r="E1311" i="4"/>
  <c r="F1311" i="4"/>
  <c r="G1311" i="4"/>
  <c r="E1312" i="4"/>
  <c r="F1312" i="4"/>
  <c r="G1312" i="4"/>
  <c r="E1313" i="4"/>
  <c r="F1313" i="4"/>
  <c r="G1313" i="4"/>
  <c r="E1314" i="4"/>
  <c r="F1314" i="4"/>
  <c r="G1314" i="4"/>
  <c r="E1315" i="4"/>
  <c r="F1315" i="4"/>
  <c r="G1315" i="4"/>
  <c r="E1316" i="4"/>
  <c r="F1316" i="4"/>
  <c r="G1316" i="4"/>
  <c r="E1317" i="4"/>
  <c r="F1317" i="4"/>
  <c r="G1317" i="4"/>
  <c r="E1318" i="4"/>
  <c r="F1318" i="4"/>
  <c r="G1318" i="4"/>
  <c r="E1319" i="4"/>
  <c r="F1319" i="4"/>
  <c r="G1319" i="4"/>
  <c r="E1320" i="4"/>
  <c r="F1320" i="4"/>
  <c r="G1320" i="4"/>
  <c r="E1321" i="4"/>
  <c r="F1321" i="4"/>
  <c r="G1321" i="4"/>
  <c r="E1322" i="4"/>
  <c r="F1322" i="4"/>
  <c r="G1322" i="4"/>
  <c r="E1323" i="4"/>
  <c r="F1323" i="4"/>
  <c r="G1323" i="4"/>
  <c r="E1324" i="4"/>
  <c r="F1324" i="4"/>
  <c r="G1324" i="4"/>
  <c r="E1325" i="4"/>
  <c r="F1325" i="4"/>
  <c r="G1325" i="4"/>
  <c r="E1326" i="4"/>
  <c r="F1326" i="4"/>
  <c r="G1326" i="4"/>
  <c r="E1327" i="4"/>
  <c r="F1327" i="4"/>
  <c r="G1327" i="4"/>
  <c r="E1328" i="4"/>
  <c r="F1328" i="4"/>
  <c r="G1328" i="4"/>
  <c r="E1329" i="4"/>
  <c r="F1329" i="4"/>
  <c r="G1329" i="4"/>
  <c r="E1330" i="4"/>
  <c r="F1330" i="4"/>
  <c r="G1330" i="4"/>
  <c r="E1331" i="4"/>
  <c r="F1331" i="4"/>
  <c r="G1331" i="4"/>
  <c r="E1332" i="4"/>
  <c r="F1332" i="4"/>
  <c r="G1332" i="4"/>
  <c r="E1333" i="4"/>
  <c r="F1333" i="4"/>
  <c r="G1333" i="4"/>
  <c r="E1334" i="4"/>
  <c r="F1334" i="4"/>
  <c r="G1334" i="4"/>
  <c r="E1335" i="4"/>
  <c r="F1335" i="4"/>
  <c r="G1335" i="4"/>
  <c r="E1336" i="4"/>
  <c r="F1336" i="4"/>
  <c r="G1336" i="4"/>
  <c r="E1337" i="4"/>
  <c r="F1337" i="4"/>
  <c r="G1337" i="4"/>
  <c r="E1338" i="4"/>
  <c r="F1338" i="4"/>
  <c r="G1338" i="4"/>
  <c r="E1339" i="4"/>
  <c r="F1339" i="4"/>
  <c r="G1339" i="4"/>
  <c r="E1340" i="4"/>
  <c r="F1340" i="4"/>
  <c r="G1340" i="4"/>
  <c r="E1341" i="4"/>
  <c r="F1341" i="4"/>
  <c r="G1341" i="4"/>
  <c r="E1342" i="4"/>
  <c r="F1342" i="4"/>
  <c r="G1342" i="4"/>
  <c r="E1343" i="4"/>
  <c r="F1343" i="4"/>
  <c r="G1343" i="4"/>
  <c r="E1344" i="4"/>
  <c r="F1344" i="4"/>
  <c r="G1344" i="4"/>
  <c r="E1345" i="4"/>
  <c r="F1345" i="4"/>
  <c r="G1345" i="4"/>
  <c r="E1346" i="4"/>
  <c r="F1346" i="4"/>
  <c r="G1346" i="4"/>
  <c r="E1347" i="4"/>
  <c r="F1347" i="4"/>
  <c r="G1347" i="4"/>
  <c r="E1348" i="4"/>
  <c r="F1348" i="4"/>
  <c r="G1348" i="4"/>
  <c r="E1349" i="4"/>
  <c r="F1349" i="4"/>
  <c r="G1349" i="4"/>
  <c r="E1350" i="4"/>
  <c r="F1350" i="4"/>
  <c r="G1350" i="4"/>
  <c r="E1351" i="4"/>
  <c r="F1351" i="4"/>
  <c r="G1351" i="4"/>
  <c r="E1352" i="4"/>
  <c r="F1352" i="4"/>
  <c r="G1352" i="4"/>
  <c r="E1353" i="4"/>
  <c r="F1353" i="4"/>
  <c r="G1353" i="4"/>
  <c r="E1354" i="4"/>
  <c r="F1354" i="4"/>
  <c r="G1354" i="4"/>
  <c r="E1355" i="4"/>
  <c r="F1355" i="4"/>
  <c r="G1355" i="4"/>
  <c r="E1356" i="4"/>
  <c r="F1356" i="4"/>
  <c r="G1356" i="4"/>
  <c r="E1357" i="4"/>
  <c r="F1357" i="4"/>
  <c r="G1357" i="4"/>
  <c r="E1358" i="4"/>
  <c r="F1358" i="4"/>
  <c r="G1358" i="4"/>
  <c r="E1359" i="4"/>
  <c r="F1359" i="4"/>
  <c r="G1359" i="4"/>
  <c r="E1360" i="4"/>
  <c r="F1360" i="4"/>
  <c r="G1360" i="4"/>
  <c r="E1361" i="4"/>
  <c r="F1361" i="4"/>
  <c r="G1361" i="4"/>
  <c r="E1362" i="4"/>
  <c r="F1362" i="4"/>
  <c r="G1362" i="4"/>
  <c r="E1363" i="4"/>
  <c r="F1363" i="4"/>
  <c r="G1363" i="4"/>
  <c r="E1364" i="4"/>
  <c r="F1364" i="4"/>
  <c r="G1364" i="4"/>
  <c r="E1365" i="4"/>
  <c r="F1365" i="4"/>
  <c r="G1365" i="4"/>
  <c r="E1366" i="4"/>
  <c r="F1366" i="4"/>
  <c r="G1366" i="4"/>
  <c r="E1367" i="4"/>
  <c r="F1367" i="4"/>
  <c r="G1367" i="4"/>
  <c r="E1368" i="4"/>
  <c r="F1368" i="4"/>
  <c r="G1368" i="4"/>
  <c r="E1369" i="4"/>
  <c r="F1369" i="4"/>
  <c r="G1369" i="4"/>
  <c r="E1370" i="4"/>
  <c r="F1370" i="4"/>
  <c r="G1370" i="4"/>
  <c r="E1371" i="4"/>
  <c r="F1371" i="4"/>
  <c r="G1371" i="4"/>
  <c r="E1372" i="4"/>
  <c r="F1372" i="4"/>
  <c r="G1372" i="4"/>
  <c r="E1373" i="4"/>
  <c r="F1373" i="4"/>
  <c r="G1373" i="4"/>
  <c r="E1374" i="4"/>
  <c r="F1374" i="4"/>
  <c r="G1374" i="4"/>
  <c r="E1375" i="4"/>
  <c r="F1375" i="4"/>
  <c r="G1375" i="4"/>
  <c r="E1376" i="4"/>
  <c r="F1376" i="4"/>
  <c r="G1376" i="4"/>
  <c r="E1377" i="4"/>
  <c r="F1377" i="4"/>
  <c r="G1377" i="4"/>
  <c r="E1378" i="4"/>
  <c r="F1378" i="4"/>
  <c r="G1378" i="4"/>
  <c r="E1379" i="4"/>
  <c r="F1379" i="4"/>
  <c r="G1379" i="4"/>
  <c r="E1380" i="4"/>
  <c r="F1380" i="4"/>
  <c r="G1380" i="4"/>
  <c r="E1381" i="4"/>
  <c r="F1381" i="4"/>
  <c r="G1381" i="4"/>
  <c r="E1382" i="4"/>
  <c r="F1382" i="4"/>
  <c r="G1382" i="4"/>
  <c r="E1383" i="4"/>
  <c r="F1383" i="4"/>
  <c r="G1383" i="4"/>
  <c r="E1384" i="4"/>
  <c r="F1384" i="4"/>
  <c r="G1384" i="4"/>
  <c r="E1385" i="4"/>
  <c r="F1385" i="4"/>
  <c r="G1385" i="4"/>
  <c r="E1386" i="4"/>
  <c r="F1386" i="4"/>
  <c r="G1386" i="4"/>
  <c r="E1387" i="4"/>
  <c r="F1387" i="4"/>
  <c r="G1387" i="4"/>
  <c r="E1388" i="4"/>
  <c r="F1388" i="4"/>
  <c r="G1388" i="4"/>
  <c r="E1389" i="4"/>
  <c r="F1389" i="4"/>
  <c r="G1389" i="4"/>
  <c r="E1390" i="4"/>
  <c r="F1390" i="4"/>
  <c r="G1390" i="4"/>
  <c r="E1391" i="4"/>
  <c r="F1391" i="4"/>
  <c r="G1391" i="4"/>
  <c r="E1392" i="4"/>
  <c r="F1392" i="4"/>
  <c r="G1392" i="4"/>
  <c r="E1393" i="4"/>
  <c r="F1393" i="4"/>
  <c r="G1393" i="4"/>
  <c r="E1394" i="4"/>
  <c r="F1394" i="4"/>
  <c r="G1394" i="4"/>
  <c r="E1395" i="4"/>
  <c r="F1395" i="4"/>
  <c r="G1395" i="4"/>
  <c r="E1396" i="4"/>
  <c r="F1396" i="4"/>
  <c r="G1396" i="4"/>
  <c r="E1397" i="4"/>
  <c r="F1397" i="4"/>
  <c r="G1397" i="4"/>
  <c r="E1398" i="4"/>
  <c r="F1398" i="4"/>
  <c r="G1398" i="4"/>
  <c r="E1399" i="4"/>
  <c r="F1399" i="4"/>
  <c r="G1399" i="4"/>
  <c r="E1400" i="4"/>
  <c r="F1400" i="4"/>
  <c r="G1400" i="4"/>
  <c r="E1401" i="4"/>
  <c r="F1401" i="4"/>
  <c r="G1401" i="4"/>
  <c r="E1402" i="4"/>
  <c r="F1402" i="4"/>
  <c r="G1402" i="4"/>
  <c r="E1403" i="4"/>
  <c r="F1403" i="4"/>
  <c r="G1403" i="4"/>
  <c r="E1404" i="4"/>
  <c r="F1404" i="4"/>
  <c r="G1404" i="4"/>
  <c r="E1405" i="4"/>
  <c r="F1405" i="4"/>
  <c r="G1405" i="4"/>
  <c r="E1406" i="4"/>
  <c r="F1406" i="4"/>
  <c r="G1406" i="4"/>
  <c r="E1407" i="4"/>
  <c r="F1407" i="4"/>
  <c r="G1407" i="4"/>
  <c r="E1408" i="4"/>
  <c r="F1408" i="4"/>
  <c r="G1408" i="4"/>
  <c r="E1409" i="4"/>
  <c r="F1409" i="4"/>
  <c r="G1409" i="4"/>
  <c r="E1410" i="4"/>
  <c r="F1410" i="4"/>
  <c r="G1410" i="4"/>
  <c r="E1411" i="4"/>
  <c r="F1411" i="4"/>
  <c r="G1411" i="4"/>
  <c r="E1412" i="4"/>
  <c r="F1412" i="4"/>
  <c r="G1412" i="4"/>
  <c r="E1413" i="4"/>
  <c r="F1413" i="4"/>
  <c r="G1413" i="4"/>
  <c r="E1414" i="4"/>
  <c r="F1414" i="4"/>
  <c r="G1414" i="4"/>
  <c r="E1415" i="4"/>
  <c r="F1415" i="4"/>
  <c r="G1415" i="4"/>
  <c r="E1416" i="4"/>
  <c r="F1416" i="4"/>
  <c r="G1416" i="4"/>
  <c r="E1417" i="4"/>
  <c r="F1417" i="4"/>
  <c r="G1417" i="4"/>
  <c r="E1418" i="4"/>
  <c r="F1418" i="4"/>
  <c r="G1418" i="4"/>
  <c r="E1419" i="4"/>
  <c r="F1419" i="4"/>
  <c r="G1419" i="4"/>
  <c r="E1420" i="4"/>
  <c r="F1420" i="4"/>
  <c r="G1420" i="4"/>
  <c r="E1421" i="4"/>
  <c r="F1421" i="4"/>
  <c r="G1421" i="4"/>
  <c r="E1422" i="4"/>
  <c r="F1422" i="4"/>
  <c r="G1422" i="4"/>
  <c r="E1423" i="4"/>
  <c r="F1423" i="4"/>
  <c r="G1423" i="4"/>
  <c r="E1424" i="4"/>
  <c r="F1424" i="4"/>
  <c r="G1424" i="4"/>
  <c r="E1425" i="4"/>
  <c r="F1425" i="4"/>
  <c r="G1425" i="4"/>
  <c r="E1426" i="4"/>
  <c r="F1426" i="4"/>
  <c r="G1426" i="4"/>
  <c r="E1427" i="4"/>
  <c r="F1427" i="4"/>
  <c r="G1427" i="4"/>
  <c r="E1428" i="4"/>
  <c r="F1428" i="4"/>
  <c r="G1428" i="4"/>
  <c r="E1429" i="4"/>
  <c r="F1429" i="4"/>
  <c r="G1429" i="4"/>
  <c r="E1430" i="4"/>
  <c r="F1430" i="4"/>
  <c r="G1430" i="4"/>
  <c r="E1431" i="4"/>
  <c r="F1431" i="4"/>
  <c r="G1431" i="4"/>
  <c r="E1432" i="4"/>
  <c r="F1432" i="4"/>
  <c r="G1432" i="4"/>
  <c r="E1433" i="4"/>
  <c r="F1433" i="4"/>
  <c r="G1433" i="4"/>
  <c r="E1434" i="4"/>
  <c r="F1434" i="4"/>
  <c r="G1434" i="4"/>
  <c r="E1435" i="4"/>
  <c r="F1435" i="4"/>
  <c r="G1435" i="4"/>
  <c r="E1436" i="4"/>
  <c r="F1436" i="4"/>
  <c r="G1436" i="4"/>
  <c r="E1437" i="4"/>
  <c r="F1437" i="4"/>
  <c r="G1437" i="4"/>
  <c r="E1438" i="4"/>
  <c r="F1438" i="4"/>
  <c r="G1438" i="4"/>
  <c r="E1439" i="4"/>
  <c r="F1439" i="4"/>
  <c r="G1439" i="4"/>
  <c r="E1440" i="4"/>
  <c r="F1440" i="4"/>
  <c r="G1440" i="4"/>
  <c r="E1441" i="4"/>
  <c r="F1441" i="4"/>
  <c r="G1441" i="4"/>
  <c r="E1442" i="4"/>
  <c r="F1442" i="4"/>
  <c r="G1442" i="4"/>
  <c r="E1443" i="4"/>
  <c r="F1443" i="4"/>
  <c r="G1443" i="4"/>
  <c r="E1444" i="4"/>
  <c r="F1444" i="4"/>
  <c r="G1444" i="4"/>
  <c r="E1445" i="4"/>
  <c r="F1445" i="4"/>
  <c r="G1445" i="4"/>
  <c r="E1446" i="4"/>
  <c r="F1446" i="4"/>
  <c r="G1446" i="4"/>
  <c r="E1447" i="4"/>
  <c r="F1447" i="4"/>
  <c r="G1447" i="4"/>
  <c r="E1448" i="4"/>
  <c r="F1448" i="4"/>
  <c r="G1448" i="4"/>
  <c r="E1449" i="4"/>
  <c r="F1449" i="4"/>
  <c r="G1449" i="4"/>
  <c r="E1450" i="4"/>
  <c r="F1450" i="4"/>
  <c r="G1450" i="4"/>
  <c r="E1451" i="4"/>
  <c r="F1451" i="4"/>
  <c r="G1451" i="4"/>
  <c r="E1452" i="4"/>
  <c r="F1452" i="4"/>
  <c r="G1452" i="4"/>
  <c r="E1453" i="4"/>
  <c r="F1453" i="4"/>
  <c r="G1453" i="4"/>
  <c r="E1454" i="4"/>
  <c r="F1454" i="4"/>
  <c r="G1454" i="4"/>
  <c r="E1455" i="4"/>
  <c r="F1455" i="4"/>
  <c r="G1455" i="4"/>
  <c r="E1456" i="4"/>
  <c r="F1456" i="4"/>
  <c r="G1456" i="4"/>
  <c r="E1457" i="4"/>
  <c r="F1457" i="4"/>
  <c r="G1457" i="4"/>
  <c r="E1458" i="4"/>
  <c r="F1458" i="4"/>
  <c r="G1458" i="4"/>
  <c r="E1459" i="4"/>
  <c r="F1459" i="4"/>
  <c r="G1459" i="4"/>
  <c r="E1460" i="4"/>
  <c r="F1460" i="4"/>
  <c r="G1460" i="4"/>
  <c r="E1461" i="4"/>
  <c r="F1461" i="4"/>
  <c r="G1461" i="4"/>
  <c r="E1462" i="4"/>
  <c r="F1462" i="4"/>
  <c r="G1462" i="4"/>
  <c r="E1463" i="4"/>
  <c r="F1463" i="4"/>
  <c r="G1463" i="4"/>
  <c r="E1464" i="4"/>
  <c r="F1464" i="4"/>
  <c r="G1464" i="4"/>
  <c r="E1465" i="4"/>
  <c r="F1465" i="4"/>
  <c r="G1465" i="4"/>
  <c r="E1466" i="4"/>
  <c r="F1466" i="4"/>
  <c r="G1466" i="4"/>
  <c r="E1467" i="4"/>
  <c r="F1467" i="4"/>
  <c r="G1467" i="4"/>
  <c r="E1468" i="4"/>
  <c r="F1468" i="4"/>
  <c r="G1468" i="4"/>
  <c r="E1469" i="4"/>
  <c r="F1469" i="4"/>
  <c r="G1469" i="4"/>
  <c r="E1470" i="4"/>
  <c r="F1470" i="4"/>
  <c r="G1470" i="4"/>
  <c r="E1471" i="4"/>
  <c r="F1471" i="4"/>
  <c r="G1471" i="4"/>
  <c r="E1472" i="4"/>
  <c r="F1472" i="4"/>
  <c r="G1472" i="4"/>
  <c r="E1473" i="4"/>
  <c r="F1473" i="4"/>
  <c r="G1473" i="4"/>
  <c r="E1474" i="4"/>
  <c r="F1474" i="4"/>
  <c r="G1474" i="4"/>
  <c r="E1475" i="4"/>
  <c r="F1475" i="4"/>
  <c r="G1475" i="4"/>
  <c r="E1476" i="4"/>
  <c r="F1476" i="4"/>
  <c r="G1476" i="4"/>
  <c r="E1477" i="4"/>
  <c r="F1477" i="4"/>
  <c r="G1477" i="4"/>
  <c r="E1478" i="4"/>
  <c r="F1478" i="4"/>
  <c r="G1478" i="4"/>
  <c r="E1479" i="4"/>
  <c r="F1479" i="4"/>
  <c r="G1479" i="4"/>
  <c r="E1480" i="4"/>
  <c r="F1480" i="4"/>
  <c r="G1480" i="4"/>
  <c r="E1481" i="4"/>
  <c r="F1481" i="4"/>
  <c r="G1481" i="4"/>
  <c r="E1482" i="4"/>
  <c r="F1482" i="4"/>
  <c r="G1482" i="4"/>
  <c r="E1483" i="4"/>
  <c r="F1483" i="4"/>
  <c r="G1483" i="4"/>
  <c r="E1484" i="4"/>
  <c r="F1484" i="4"/>
  <c r="G1484" i="4"/>
  <c r="E1485" i="4"/>
  <c r="F1485" i="4"/>
  <c r="G1485" i="4"/>
  <c r="E1486" i="4"/>
  <c r="F1486" i="4"/>
  <c r="G1486" i="4"/>
  <c r="E1487" i="4"/>
  <c r="F1487" i="4"/>
  <c r="G1487" i="4"/>
  <c r="E1488" i="4"/>
  <c r="F1488" i="4"/>
  <c r="G1488" i="4"/>
  <c r="E1489" i="4"/>
  <c r="F1489" i="4"/>
  <c r="G1489" i="4"/>
  <c r="E1490" i="4"/>
  <c r="F1490" i="4"/>
  <c r="G1490" i="4"/>
  <c r="E1491" i="4"/>
  <c r="F1491" i="4"/>
  <c r="G1491" i="4"/>
  <c r="E1492" i="4"/>
  <c r="F1492" i="4"/>
  <c r="G1492" i="4"/>
  <c r="E1493" i="4"/>
  <c r="F1493" i="4"/>
  <c r="G1493" i="4"/>
  <c r="E1494" i="4"/>
  <c r="F1494" i="4"/>
  <c r="G1494" i="4"/>
  <c r="E1495" i="4"/>
  <c r="F1495" i="4"/>
  <c r="G1495" i="4"/>
  <c r="E1496" i="4"/>
  <c r="F1496" i="4"/>
  <c r="G1496" i="4"/>
  <c r="E1497" i="4"/>
  <c r="F1497" i="4"/>
  <c r="G1497" i="4"/>
  <c r="E1498" i="4"/>
  <c r="F1498" i="4"/>
  <c r="G1498" i="4"/>
  <c r="E1499" i="4"/>
  <c r="F1499" i="4"/>
  <c r="G1499" i="4"/>
  <c r="E1500" i="4"/>
  <c r="F1500" i="4"/>
  <c r="G1500" i="4"/>
  <c r="E1501" i="4"/>
  <c r="F1501" i="4"/>
  <c r="G1501" i="4"/>
  <c r="E1502" i="4"/>
  <c r="F1502" i="4"/>
  <c r="G1502" i="4"/>
  <c r="E1503" i="4"/>
  <c r="F1503" i="4"/>
  <c r="G1503" i="4"/>
  <c r="E1504" i="4"/>
  <c r="F1504" i="4"/>
  <c r="G1504" i="4"/>
  <c r="E1505" i="4"/>
  <c r="F1505" i="4"/>
  <c r="G1505" i="4"/>
  <c r="E1506" i="4"/>
  <c r="F1506" i="4"/>
  <c r="G1506" i="4"/>
  <c r="E1507" i="4"/>
  <c r="F1507" i="4"/>
  <c r="G1507" i="4"/>
  <c r="E1508" i="4"/>
  <c r="F1508" i="4"/>
  <c r="G1508" i="4"/>
  <c r="E1509" i="4"/>
  <c r="F1509" i="4"/>
  <c r="G1509" i="4"/>
  <c r="E1510" i="4"/>
  <c r="F1510" i="4"/>
  <c r="G1510" i="4"/>
  <c r="E1511" i="4"/>
  <c r="F1511" i="4"/>
  <c r="G1511" i="4"/>
  <c r="E1512" i="4"/>
  <c r="F1512" i="4"/>
  <c r="G1512" i="4"/>
  <c r="E1513" i="4"/>
  <c r="F1513" i="4"/>
  <c r="G1513" i="4"/>
  <c r="E1514" i="4"/>
  <c r="F1514" i="4"/>
  <c r="G1514" i="4"/>
  <c r="E1515" i="4"/>
  <c r="F1515" i="4"/>
  <c r="G1515" i="4"/>
  <c r="E1516" i="4"/>
  <c r="F1516" i="4"/>
  <c r="G1516" i="4"/>
  <c r="E1517" i="4"/>
  <c r="F1517" i="4"/>
  <c r="G1517" i="4"/>
  <c r="E1518" i="4"/>
  <c r="F1518" i="4"/>
  <c r="G1518" i="4"/>
  <c r="E1519" i="4"/>
  <c r="F1519" i="4"/>
  <c r="G1519" i="4"/>
  <c r="E1520" i="4"/>
  <c r="F1520" i="4"/>
  <c r="G1520" i="4"/>
  <c r="E1521" i="4"/>
  <c r="F1521" i="4"/>
  <c r="G1521" i="4"/>
  <c r="E1522" i="4"/>
  <c r="F1522" i="4"/>
  <c r="G1522" i="4"/>
  <c r="E1523" i="4"/>
  <c r="F1523" i="4"/>
  <c r="G1523" i="4"/>
  <c r="E1524" i="4"/>
  <c r="F1524" i="4"/>
  <c r="G1524" i="4"/>
  <c r="E1525" i="4"/>
  <c r="F1525" i="4"/>
  <c r="G1525" i="4"/>
  <c r="E1526" i="4"/>
  <c r="F1526" i="4"/>
  <c r="G1526" i="4"/>
  <c r="E1527" i="4"/>
  <c r="F1527" i="4"/>
  <c r="G1527" i="4"/>
  <c r="E1528" i="4"/>
  <c r="F1528" i="4"/>
  <c r="G1528" i="4"/>
  <c r="E1529" i="4"/>
  <c r="F1529" i="4"/>
  <c r="G1529" i="4"/>
  <c r="E1530" i="4"/>
  <c r="F1530" i="4"/>
  <c r="G1530" i="4"/>
  <c r="E1531" i="4"/>
  <c r="F1531" i="4"/>
  <c r="G1531" i="4"/>
  <c r="E1532" i="4"/>
  <c r="F1532" i="4"/>
  <c r="G1532" i="4"/>
  <c r="E1533" i="4"/>
  <c r="F1533" i="4"/>
  <c r="G1533" i="4"/>
  <c r="E1534" i="4"/>
  <c r="F1534" i="4"/>
  <c r="G1534" i="4"/>
  <c r="E1535" i="4"/>
  <c r="F1535" i="4"/>
  <c r="G1535" i="4"/>
  <c r="E1536" i="4"/>
  <c r="F1536" i="4"/>
  <c r="G1536" i="4"/>
  <c r="E1537" i="4"/>
  <c r="F1537" i="4"/>
  <c r="G1537" i="4"/>
  <c r="E1538" i="4"/>
  <c r="F1538" i="4"/>
  <c r="G1538" i="4"/>
  <c r="E1539" i="4"/>
  <c r="F1539" i="4"/>
  <c r="G1539" i="4"/>
  <c r="E1540" i="4"/>
  <c r="F1540" i="4"/>
  <c r="G1540" i="4"/>
  <c r="E1541" i="4"/>
  <c r="F1541" i="4"/>
  <c r="G1541" i="4"/>
  <c r="E1542" i="4"/>
  <c r="F1542" i="4"/>
  <c r="G1542" i="4"/>
  <c r="E1543" i="4"/>
  <c r="F1543" i="4"/>
  <c r="G1543" i="4"/>
  <c r="E1544" i="4"/>
  <c r="F1544" i="4"/>
  <c r="G1544" i="4"/>
  <c r="E1545" i="4"/>
  <c r="F1545" i="4"/>
  <c r="G1545" i="4"/>
  <c r="E1546" i="4"/>
  <c r="F1546" i="4"/>
  <c r="G1546" i="4"/>
  <c r="E1547" i="4"/>
  <c r="F1547" i="4"/>
  <c r="G1547" i="4"/>
  <c r="E1548" i="4"/>
  <c r="F1548" i="4"/>
  <c r="G1548" i="4"/>
  <c r="E1549" i="4"/>
  <c r="F1549" i="4"/>
  <c r="G1549" i="4"/>
  <c r="E1550" i="4"/>
  <c r="F1550" i="4"/>
  <c r="G1550" i="4"/>
  <c r="E1551" i="4"/>
  <c r="F1551" i="4"/>
  <c r="G1551" i="4"/>
  <c r="E1552" i="4"/>
  <c r="F1552" i="4"/>
  <c r="G1552" i="4"/>
  <c r="E1553" i="4"/>
  <c r="F1553" i="4"/>
  <c r="G1553" i="4"/>
  <c r="E1554" i="4"/>
  <c r="F1554" i="4"/>
  <c r="G1554" i="4"/>
  <c r="E1555" i="4"/>
  <c r="F1555" i="4"/>
  <c r="G1555" i="4"/>
  <c r="E1556" i="4"/>
  <c r="F1556" i="4"/>
  <c r="G1556" i="4"/>
  <c r="E1557" i="4"/>
  <c r="F1557" i="4"/>
  <c r="G1557" i="4"/>
  <c r="E1558" i="4"/>
  <c r="F1558" i="4"/>
  <c r="G1558" i="4"/>
  <c r="E1559" i="4"/>
  <c r="F1559" i="4"/>
  <c r="G1559" i="4"/>
  <c r="E1560" i="4"/>
  <c r="F1560" i="4"/>
  <c r="G1560" i="4"/>
  <c r="E1561" i="4"/>
  <c r="F1561" i="4"/>
  <c r="G1561" i="4"/>
  <c r="E1562" i="4"/>
  <c r="F1562" i="4"/>
  <c r="G1562" i="4"/>
  <c r="E1563" i="4"/>
  <c r="F1563" i="4"/>
  <c r="G1563" i="4"/>
  <c r="E1564" i="4"/>
  <c r="F1564" i="4"/>
  <c r="G1564" i="4"/>
  <c r="E1565" i="4"/>
  <c r="F1565" i="4"/>
  <c r="G1565" i="4"/>
  <c r="E1566" i="4"/>
  <c r="F1566" i="4"/>
  <c r="G1566" i="4"/>
  <c r="E1567" i="4"/>
  <c r="F1567" i="4"/>
  <c r="G1567" i="4"/>
  <c r="E1568" i="4"/>
  <c r="F1568" i="4"/>
  <c r="G1568" i="4"/>
  <c r="E1569" i="4"/>
  <c r="F1569" i="4"/>
  <c r="G1569" i="4"/>
  <c r="E1570" i="4"/>
  <c r="F1570" i="4"/>
  <c r="G1570" i="4"/>
  <c r="E1571" i="4"/>
  <c r="F1571" i="4"/>
  <c r="G1571" i="4"/>
  <c r="E1572" i="4"/>
  <c r="F1572" i="4"/>
  <c r="G1572" i="4"/>
  <c r="E1573" i="4"/>
  <c r="F1573" i="4"/>
  <c r="G1573" i="4"/>
  <c r="E1574" i="4"/>
  <c r="F1574" i="4"/>
  <c r="G1574" i="4"/>
  <c r="E1575" i="4"/>
  <c r="F1575" i="4"/>
  <c r="G1575" i="4"/>
  <c r="E1576" i="4"/>
  <c r="F1576" i="4"/>
  <c r="G1576" i="4"/>
  <c r="E1577" i="4"/>
  <c r="F1577" i="4"/>
  <c r="G1577" i="4"/>
  <c r="E1578" i="4"/>
  <c r="F1578" i="4"/>
  <c r="G1578" i="4"/>
  <c r="E1579" i="4"/>
  <c r="F1579" i="4"/>
  <c r="G1579" i="4"/>
  <c r="E1580" i="4"/>
  <c r="F1580" i="4"/>
  <c r="G1580" i="4"/>
  <c r="E1581" i="4"/>
  <c r="F1581" i="4"/>
  <c r="G1581" i="4"/>
  <c r="E1582" i="4"/>
  <c r="F1582" i="4"/>
  <c r="G1582" i="4"/>
  <c r="E1583" i="4"/>
  <c r="F1583" i="4"/>
  <c r="G1583" i="4"/>
  <c r="E1584" i="4"/>
  <c r="F1584" i="4"/>
  <c r="G1584" i="4"/>
  <c r="E1585" i="4"/>
  <c r="F1585" i="4"/>
  <c r="G1585" i="4"/>
  <c r="E1586" i="4"/>
  <c r="F1586" i="4"/>
  <c r="G1586" i="4"/>
  <c r="E1587" i="4"/>
  <c r="F1587" i="4"/>
  <c r="G1587" i="4"/>
  <c r="E1588" i="4"/>
  <c r="F1588" i="4"/>
  <c r="G1588" i="4"/>
  <c r="E1589" i="4"/>
  <c r="F1589" i="4"/>
  <c r="G1589" i="4"/>
  <c r="E1590" i="4"/>
  <c r="F1590" i="4"/>
  <c r="G1590" i="4"/>
  <c r="E1591" i="4"/>
  <c r="F1591" i="4"/>
  <c r="G1591" i="4"/>
  <c r="E1592" i="4"/>
  <c r="F1592" i="4"/>
  <c r="G1592" i="4"/>
  <c r="E1593" i="4"/>
  <c r="F1593" i="4"/>
  <c r="G1593" i="4"/>
  <c r="E1594" i="4"/>
  <c r="F1594" i="4"/>
  <c r="G1594" i="4"/>
  <c r="E1595" i="4"/>
  <c r="F1595" i="4"/>
  <c r="G1595" i="4"/>
  <c r="E1596" i="4"/>
  <c r="F1596" i="4"/>
  <c r="G1596" i="4"/>
  <c r="E1597" i="4"/>
  <c r="F1597" i="4"/>
  <c r="G1597" i="4"/>
  <c r="E1598" i="4"/>
  <c r="F1598" i="4"/>
  <c r="G1598" i="4"/>
  <c r="E1599" i="4"/>
  <c r="F1599" i="4"/>
  <c r="G1599" i="4"/>
  <c r="E1600" i="4"/>
  <c r="F1600" i="4"/>
  <c r="G1600" i="4"/>
  <c r="E1601" i="4"/>
  <c r="F1601" i="4"/>
  <c r="G1601" i="4"/>
  <c r="E1602" i="4"/>
  <c r="F1602" i="4"/>
  <c r="G1602" i="4"/>
  <c r="E1603" i="4"/>
  <c r="F1603" i="4"/>
  <c r="G1603" i="4"/>
  <c r="E1604" i="4"/>
  <c r="F1604" i="4"/>
  <c r="G1604" i="4"/>
  <c r="E1605" i="4"/>
  <c r="F1605" i="4"/>
  <c r="G1605" i="4"/>
  <c r="E1606" i="4"/>
  <c r="F1606" i="4"/>
  <c r="G1606" i="4"/>
  <c r="E1607" i="4"/>
  <c r="F1607" i="4"/>
  <c r="G1607" i="4"/>
  <c r="E1608" i="4"/>
  <c r="F1608" i="4"/>
  <c r="G1608" i="4"/>
  <c r="E1609" i="4"/>
  <c r="F1609" i="4"/>
  <c r="G1609" i="4"/>
  <c r="E1610" i="4"/>
  <c r="F1610" i="4"/>
  <c r="G1610" i="4"/>
  <c r="E1611" i="4"/>
  <c r="F1611" i="4"/>
  <c r="G1611" i="4"/>
  <c r="E1612" i="4"/>
  <c r="F1612" i="4"/>
  <c r="G1612" i="4"/>
  <c r="E1613" i="4"/>
  <c r="F1613" i="4"/>
  <c r="G1613" i="4"/>
  <c r="E1614" i="4"/>
  <c r="F1614" i="4"/>
  <c r="G1614" i="4"/>
  <c r="E1615" i="4"/>
  <c r="F1615" i="4"/>
  <c r="G1615" i="4"/>
  <c r="E1616" i="4"/>
  <c r="F1616" i="4"/>
  <c r="G1616" i="4"/>
  <c r="E1617" i="4"/>
  <c r="F1617" i="4"/>
  <c r="G1617" i="4"/>
  <c r="E1618" i="4"/>
  <c r="F1618" i="4"/>
  <c r="G1618" i="4"/>
  <c r="E1619" i="4"/>
  <c r="F1619" i="4"/>
  <c r="G1619" i="4"/>
  <c r="E1620" i="4"/>
  <c r="F1620" i="4"/>
  <c r="G1620" i="4"/>
  <c r="E1621" i="4"/>
  <c r="F1621" i="4"/>
  <c r="G1621" i="4"/>
  <c r="E1622" i="4"/>
  <c r="F1622" i="4"/>
  <c r="G1622" i="4"/>
  <c r="E1623" i="4"/>
  <c r="F1623" i="4"/>
  <c r="G1623" i="4"/>
  <c r="E1624" i="4"/>
  <c r="F1624" i="4"/>
  <c r="G1624" i="4"/>
  <c r="E1625" i="4"/>
  <c r="F1625" i="4"/>
  <c r="G1625" i="4"/>
  <c r="E1626" i="4"/>
  <c r="F1626" i="4"/>
  <c r="G1626" i="4"/>
  <c r="E1627" i="4"/>
  <c r="F1627" i="4"/>
  <c r="G1627" i="4"/>
  <c r="E1628" i="4"/>
  <c r="F1628" i="4"/>
  <c r="G1628" i="4"/>
  <c r="E1629" i="4"/>
  <c r="F1629" i="4"/>
  <c r="G1629" i="4"/>
  <c r="E1630" i="4"/>
  <c r="F1630" i="4"/>
  <c r="G1630" i="4"/>
  <c r="E1631" i="4"/>
  <c r="F1631" i="4"/>
  <c r="G1631" i="4"/>
  <c r="E1632" i="4"/>
  <c r="F1632" i="4"/>
  <c r="G1632" i="4"/>
  <c r="E1633" i="4"/>
  <c r="F1633" i="4"/>
  <c r="G1633" i="4"/>
  <c r="E1634" i="4"/>
  <c r="F1634" i="4"/>
  <c r="G1634" i="4"/>
  <c r="E1635" i="4"/>
  <c r="F1635" i="4"/>
  <c r="G1635" i="4"/>
  <c r="E1636" i="4"/>
  <c r="F1636" i="4"/>
  <c r="G1636" i="4"/>
  <c r="E1637" i="4"/>
  <c r="F1637" i="4"/>
  <c r="G1637" i="4"/>
  <c r="E1638" i="4"/>
  <c r="F1638" i="4"/>
  <c r="G1638" i="4"/>
  <c r="E1639" i="4"/>
  <c r="F1639" i="4"/>
  <c r="G1639" i="4"/>
  <c r="E1640" i="4"/>
  <c r="F1640" i="4"/>
  <c r="G1640" i="4"/>
  <c r="E1641" i="4"/>
  <c r="F1641" i="4"/>
  <c r="G1641" i="4"/>
  <c r="E1642" i="4"/>
  <c r="F1642" i="4"/>
  <c r="G1642" i="4"/>
  <c r="E1643" i="4"/>
  <c r="F1643" i="4"/>
  <c r="G1643" i="4"/>
  <c r="E1644" i="4"/>
  <c r="F1644" i="4"/>
  <c r="G1644" i="4"/>
  <c r="E1645" i="4"/>
  <c r="F1645" i="4"/>
  <c r="G1645" i="4"/>
  <c r="E1646" i="4"/>
  <c r="F1646" i="4"/>
  <c r="G1646" i="4"/>
  <c r="E1647" i="4"/>
  <c r="F1647" i="4"/>
  <c r="G1647" i="4"/>
  <c r="E1648" i="4"/>
  <c r="F1648" i="4"/>
  <c r="G1648" i="4"/>
  <c r="E1649" i="4"/>
  <c r="F1649" i="4"/>
  <c r="G1649" i="4"/>
  <c r="E1650" i="4"/>
  <c r="F1650" i="4"/>
  <c r="G1650" i="4"/>
  <c r="E1651" i="4"/>
  <c r="F1651" i="4"/>
  <c r="G1651" i="4"/>
  <c r="E1652" i="4"/>
  <c r="F1652" i="4"/>
  <c r="G1652" i="4"/>
  <c r="E1653" i="4"/>
  <c r="F1653" i="4"/>
  <c r="G1653" i="4"/>
  <c r="E1654" i="4"/>
  <c r="F1654" i="4"/>
  <c r="G1654" i="4"/>
  <c r="E1655" i="4"/>
  <c r="F1655" i="4"/>
  <c r="G1655" i="4"/>
  <c r="E1656" i="4"/>
  <c r="F1656" i="4"/>
  <c r="G1656" i="4"/>
  <c r="E1657" i="4"/>
  <c r="F1657" i="4"/>
  <c r="G1657" i="4"/>
  <c r="E1658" i="4"/>
  <c r="F1658" i="4"/>
  <c r="G1658" i="4"/>
  <c r="E1659" i="4"/>
  <c r="F1659" i="4"/>
  <c r="G1659" i="4"/>
  <c r="E1660" i="4"/>
  <c r="F1660" i="4"/>
  <c r="G1660" i="4"/>
  <c r="E1661" i="4"/>
  <c r="F1661" i="4"/>
  <c r="G1661" i="4"/>
  <c r="E1662" i="4"/>
  <c r="F1662" i="4"/>
  <c r="G1662" i="4"/>
  <c r="E1663" i="4"/>
  <c r="F1663" i="4"/>
  <c r="G1663" i="4"/>
  <c r="E1664" i="4"/>
  <c r="F1664" i="4"/>
  <c r="G1664" i="4"/>
  <c r="E1665" i="4"/>
  <c r="F1665" i="4"/>
  <c r="G1665" i="4"/>
  <c r="E1666" i="4"/>
  <c r="F1666" i="4"/>
  <c r="G1666" i="4"/>
  <c r="E1667" i="4"/>
  <c r="F1667" i="4"/>
  <c r="G1667" i="4"/>
  <c r="E1668" i="4"/>
  <c r="F1668" i="4"/>
  <c r="G1668" i="4"/>
  <c r="E1669" i="4"/>
  <c r="F1669" i="4"/>
  <c r="G1669" i="4"/>
  <c r="E1670" i="4"/>
  <c r="F1670" i="4"/>
  <c r="G1670" i="4"/>
  <c r="E1671" i="4"/>
  <c r="F1671" i="4"/>
  <c r="G1671" i="4"/>
  <c r="E1672" i="4"/>
  <c r="F1672" i="4"/>
  <c r="G1672" i="4"/>
  <c r="E1673" i="4"/>
  <c r="F1673" i="4"/>
  <c r="G1673" i="4"/>
  <c r="E1674" i="4"/>
  <c r="F1674" i="4"/>
  <c r="G1674" i="4"/>
  <c r="E1675" i="4"/>
  <c r="F1675" i="4"/>
  <c r="G1675" i="4"/>
  <c r="E1676" i="4"/>
  <c r="F1676" i="4"/>
  <c r="G1676" i="4"/>
  <c r="E1677" i="4"/>
  <c r="F1677" i="4"/>
  <c r="G1677" i="4"/>
  <c r="E1678" i="4"/>
  <c r="F1678" i="4"/>
  <c r="G1678" i="4"/>
  <c r="E1679" i="4"/>
  <c r="F1679" i="4"/>
  <c r="G1679" i="4"/>
  <c r="E1680" i="4"/>
  <c r="F1680" i="4"/>
  <c r="G1680" i="4"/>
  <c r="E1681" i="4"/>
  <c r="F1681" i="4"/>
  <c r="G1681" i="4"/>
  <c r="E1682" i="4"/>
  <c r="F1682" i="4"/>
  <c r="G1682" i="4"/>
  <c r="E1683" i="4"/>
  <c r="F1683" i="4"/>
  <c r="G1683" i="4"/>
  <c r="E1684" i="4"/>
  <c r="F1684" i="4"/>
  <c r="G1684" i="4"/>
  <c r="E1685" i="4"/>
  <c r="F1685" i="4"/>
  <c r="G1685" i="4"/>
  <c r="E1686" i="4"/>
  <c r="F1686" i="4"/>
  <c r="G1686" i="4"/>
  <c r="E1687" i="4"/>
  <c r="F1687" i="4"/>
  <c r="G1687" i="4"/>
  <c r="E1688" i="4"/>
  <c r="F1688" i="4"/>
  <c r="G1688" i="4"/>
  <c r="E1689" i="4"/>
  <c r="F1689" i="4"/>
  <c r="G1689" i="4"/>
  <c r="E1690" i="4"/>
  <c r="F1690" i="4"/>
  <c r="G1690" i="4"/>
  <c r="E1691" i="4"/>
  <c r="F1691" i="4"/>
  <c r="G1691" i="4"/>
  <c r="E1692" i="4"/>
  <c r="F1692" i="4"/>
  <c r="G1692" i="4"/>
  <c r="E1693" i="4"/>
  <c r="F1693" i="4"/>
  <c r="G1693" i="4"/>
  <c r="E1694" i="4"/>
  <c r="F1694" i="4"/>
  <c r="G1694" i="4"/>
  <c r="E1695" i="4"/>
  <c r="F1695" i="4"/>
  <c r="G1695" i="4"/>
  <c r="E1696" i="4"/>
  <c r="F1696" i="4"/>
  <c r="G1696" i="4"/>
  <c r="E1697" i="4"/>
  <c r="F1697" i="4"/>
  <c r="G1697" i="4"/>
  <c r="E1698" i="4"/>
  <c r="F1698" i="4"/>
  <c r="G1698" i="4"/>
  <c r="E1699" i="4"/>
  <c r="F1699" i="4"/>
  <c r="G1699" i="4"/>
  <c r="E1700" i="4"/>
  <c r="F1700" i="4"/>
  <c r="G1700" i="4"/>
  <c r="E1701" i="4"/>
  <c r="F1701" i="4"/>
  <c r="G1701" i="4"/>
  <c r="E1702" i="4"/>
  <c r="F1702" i="4"/>
  <c r="G1702" i="4"/>
  <c r="E1703" i="4"/>
  <c r="F1703" i="4"/>
  <c r="G1703" i="4"/>
  <c r="E1704" i="4"/>
  <c r="F1704" i="4"/>
  <c r="G1704" i="4"/>
  <c r="E1705" i="4"/>
  <c r="F1705" i="4"/>
  <c r="G1705" i="4"/>
  <c r="E1706" i="4"/>
  <c r="F1706" i="4"/>
  <c r="G1706" i="4"/>
  <c r="E1707" i="4"/>
  <c r="F1707" i="4"/>
  <c r="G1707" i="4"/>
  <c r="E1708" i="4"/>
  <c r="F1708" i="4"/>
  <c r="G1708" i="4"/>
  <c r="E1709" i="4"/>
  <c r="F1709" i="4"/>
  <c r="G1709" i="4"/>
  <c r="E1710" i="4"/>
  <c r="F1710" i="4"/>
  <c r="G1710" i="4"/>
  <c r="E1711" i="4"/>
  <c r="F1711" i="4"/>
  <c r="G1711" i="4"/>
  <c r="E1712" i="4"/>
  <c r="F1712" i="4"/>
  <c r="G1712" i="4"/>
  <c r="E1713" i="4"/>
  <c r="F1713" i="4"/>
  <c r="G1713" i="4"/>
  <c r="E1714" i="4"/>
  <c r="F1714" i="4"/>
  <c r="G1714" i="4"/>
  <c r="E1715" i="4"/>
  <c r="F1715" i="4"/>
  <c r="G1715" i="4"/>
  <c r="E1716" i="4"/>
  <c r="F1716" i="4"/>
  <c r="G1716" i="4"/>
  <c r="E1717" i="4"/>
  <c r="F1717" i="4"/>
  <c r="G1717" i="4"/>
  <c r="E1718" i="4"/>
  <c r="F1718" i="4"/>
  <c r="G1718" i="4"/>
  <c r="E1719" i="4"/>
  <c r="F1719" i="4"/>
  <c r="G1719" i="4"/>
  <c r="E1720" i="4"/>
  <c r="F1720" i="4"/>
  <c r="G1720" i="4"/>
  <c r="E1721" i="4"/>
  <c r="F1721" i="4"/>
  <c r="G1721" i="4"/>
  <c r="E1722" i="4"/>
  <c r="F1722" i="4"/>
  <c r="G1722" i="4"/>
  <c r="E1723" i="4"/>
  <c r="F1723" i="4"/>
  <c r="G1723" i="4"/>
  <c r="E1724" i="4"/>
  <c r="F1724" i="4"/>
  <c r="G1724" i="4"/>
  <c r="E1725" i="4"/>
  <c r="F1725" i="4"/>
  <c r="G1725" i="4"/>
  <c r="E1726" i="4"/>
  <c r="F1726" i="4"/>
  <c r="G1726" i="4"/>
  <c r="E1727" i="4"/>
  <c r="F1727" i="4"/>
  <c r="G1727" i="4"/>
  <c r="E1728" i="4"/>
  <c r="F1728" i="4"/>
  <c r="G1728" i="4"/>
  <c r="E1729" i="4"/>
  <c r="F1729" i="4"/>
  <c r="G1729" i="4"/>
  <c r="E1730" i="4"/>
  <c r="F1730" i="4"/>
  <c r="G1730" i="4"/>
  <c r="E1731" i="4"/>
  <c r="F1731" i="4"/>
  <c r="G1731" i="4"/>
  <c r="E1732" i="4"/>
  <c r="F1732" i="4"/>
  <c r="G1732" i="4"/>
  <c r="E1733" i="4"/>
  <c r="F1733" i="4"/>
  <c r="G1733" i="4"/>
  <c r="E1734" i="4"/>
  <c r="F1734" i="4"/>
  <c r="G1734" i="4"/>
  <c r="E1735" i="4"/>
  <c r="F1735" i="4"/>
  <c r="G1735" i="4"/>
  <c r="E1736" i="4"/>
  <c r="F1736" i="4"/>
  <c r="G1736" i="4"/>
  <c r="E1737" i="4"/>
  <c r="F1737" i="4"/>
  <c r="G1737" i="4"/>
  <c r="E1738" i="4"/>
  <c r="F1738" i="4"/>
  <c r="G1738" i="4"/>
  <c r="E1739" i="4"/>
  <c r="F1739" i="4"/>
  <c r="G1739" i="4"/>
  <c r="E1740" i="4"/>
  <c r="F1740" i="4"/>
  <c r="G1740" i="4"/>
  <c r="E1741" i="4"/>
  <c r="F1741" i="4"/>
  <c r="G1741" i="4"/>
  <c r="E1742" i="4"/>
  <c r="F1742" i="4"/>
  <c r="G1742" i="4"/>
  <c r="E1743" i="4"/>
  <c r="F1743" i="4"/>
  <c r="G1743" i="4"/>
  <c r="E1744" i="4"/>
  <c r="F1744" i="4"/>
  <c r="G1744" i="4"/>
  <c r="E1745" i="4"/>
  <c r="F1745" i="4"/>
  <c r="G1745" i="4"/>
  <c r="E1746" i="4"/>
  <c r="F1746" i="4"/>
  <c r="G1746" i="4"/>
  <c r="E1747" i="4"/>
  <c r="F1747" i="4"/>
  <c r="G1747" i="4"/>
  <c r="E1748" i="4"/>
  <c r="F1748" i="4"/>
  <c r="G1748" i="4"/>
  <c r="E1749" i="4"/>
  <c r="F1749" i="4"/>
  <c r="G1749" i="4"/>
  <c r="E1750" i="4"/>
  <c r="F1750" i="4"/>
  <c r="G1750" i="4"/>
  <c r="E1751" i="4"/>
  <c r="F1751" i="4"/>
  <c r="G1751" i="4"/>
  <c r="E1752" i="4"/>
  <c r="F1752" i="4"/>
  <c r="G1752" i="4"/>
  <c r="E1753" i="4"/>
  <c r="F1753" i="4"/>
  <c r="G1753" i="4"/>
  <c r="E1754" i="4"/>
  <c r="F1754" i="4"/>
  <c r="G1754" i="4"/>
  <c r="E1755" i="4"/>
  <c r="F1755" i="4"/>
  <c r="G1755" i="4"/>
  <c r="E1756" i="4"/>
  <c r="F1756" i="4"/>
  <c r="G1756" i="4"/>
  <c r="E1757" i="4"/>
  <c r="F1757" i="4"/>
  <c r="G1757" i="4"/>
  <c r="E1758" i="4"/>
  <c r="F1758" i="4"/>
  <c r="G1758" i="4"/>
  <c r="E1759" i="4"/>
  <c r="F1759" i="4"/>
  <c r="G1759" i="4"/>
  <c r="E1760" i="4"/>
  <c r="F1760" i="4"/>
  <c r="G1760" i="4"/>
  <c r="E1761" i="4"/>
  <c r="F1761" i="4"/>
  <c r="G1761" i="4"/>
  <c r="E1762" i="4"/>
  <c r="F1762" i="4"/>
  <c r="G1762" i="4"/>
  <c r="E1763" i="4"/>
  <c r="F1763" i="4"/>
  <c r="G1763" i="4"/>
  <c r="E1764" i="4"/>
  <c r="F1764" i="4"/>
  <c r="G1764" i="4"/>
  <c r="E1765" i="4"/>
  <c r="F1765" i="4"/>
  <c r="G1765" i="4"/>
  <c r="E1766" i="4"/>
  <c r="F1766" i="4"/>
  <c r="G1766" i="4"/>
  <c r="E1767" i="4"/>
  <c r="F1767" i="4"/>
  <c r="G1767" i="4"/>
  <c r="E1768" i="4"/>
  <c r="F1768" i="4"/>
  <c r="G1768" i="4"/>
  <c r="E1769" i="4"/>
  <c r="F1769" i="4"/>
  <c r="G1769" i="4"/>
  <c r="E1770" i="4"/>
  <c r="F1770" i="4"/>
  <c r="G1770" i="4"/>
  <c r="E1771" i="4"/>
  <c r="F1771" i="4"/>
  <c r="G1771" i="4"/>
  <c r="E1772" i="4"/>
  <c r="F1772" i="4"/>
  <c r="G1772" i="4"/>
  <c r="E1773" i="4"/>
  <c r="F1773" i="4"/>
  <c r="G1773" i="4"/>
  <c r="E1774" i="4"/>
  <c r="F1774" i="4"/>
  <c r="G1774" i="4"/>
  <c r="E1775" i="4"/>
  <c r="F1775" i="4"/>
  <c r="G1775" i="4"/>
  <c r="E1776" i="4"/>
  <c r="F1776" i="4"/>
  <c r="G1776" i="4"/>
  <c r="E1777" i="4"/>
  <c r="F1777" i="4"/>
  <c r="G1777" i="4"/>
  <c r="E1778" i="4"/>
  <c r="F1778" i="4"/>
  <c r="G1778" i="4"/>
  <c r="E1779" i="4"/>
  <c r="F1779" i="4"/>
  <c r="G1779" i="4"/>
  <c r="E1780" i="4"/>
  <c r="F1780" i="4"/>
  <c r="G1780" i="4"/>
  <c r="E1781" i="4"/>
  <c r="F1781" i="4"/>
  <c r="G1781" i="4"/>
  <c r="E1782" i="4"/>
  <c r="F1782" i="4"/>
  <c r="G1782" i="4"/>
  <c r="E1783" i="4"/>
  <c r="F1783" i="4"/>
  <c r="G1783" i="4"/>
  <c r="E1784" i="4"/>
  <c r="F1784" i="4"/>
  <c r="G1784" i="4"/>
  <c r="E1785" i="4"/>
  <c r="F1785" i="4"/>
  <c r="G1785" i="4"/>
  <c r="E1786" i="4"/>
  <c r="F1786" i="4"/>
  <c r="G1786" i="4"/>
  <c r="E1787" i="4"/>
  <c r="F1787" i="4"/>
  <c r="G1787" i="4"/>
  <c r="E1788" i="4"/>
  <c r="F1788" i="4"/>
  <c r="G1788" i="4"/>
  <c r="E1789" i="4"/>
  <c r="F1789" i="4"/>
  <c r="G1789" i="4"/>
  <c r="E1790" i="4"/>
  <c r="F1790" i="4"/>
  <c r="G1790" i="4"/>
  <c r="E1791" i="4"/>
  <c r="F1791" i="4"/>
  <c r="G1791" i="4"/>
  <c r="E1792" i="4"/>
  <c r="F1792" i="4"/>
  <c r="G1792" i="4"/>
  <c r="E1793" i="4"/>
  <c r="F1793" i="4"/>
  <c r="G1793" i="4"/>
  <c r="E1794" i="4"/>
  <c r="F1794" i="4"/>
  <c r="G1794" i="4"/>
  <c r="E1795" i="4"/>
  <c r="F1795" i="4"/>
  <c r="G1795" i="4"/>
  <c r="E1796" i="4"/>
  <c r="F1796" i="4"/>
  <c r="G1796" i="4"/>
  <c r="E1797" i="4"/>
  <c r="F1797" i="4"/>
  <c r="G1797" i="4"/>
  <c r="E1798" i="4"/>
  <c r="F1798" i="4"/>
  <c r="G1798" i="4"/>
  <c r="E1799" i="4"/>
  <c r="F1799" i="4"/>
  <c r="G1799" i="4"/>
  <c r="E1800" i="4"/>
  <c r="F1800" i="4"/>
  <c r="G1800" i="4"/>
  <c r="E1801" i="4"/>
  <c r="F1801" i="4"/>
  <c r="G1801" i="4"/>
  <c r="E1802" i="4"/>
  <c r="F1802" i="4"/>
  <c r="G1802" i="4"/>
  <c r="E1803" i="4"/>
  <c r="F1803" i="4"/>
  <c r="G1803" i="4"/>
  <c r="E1804" i="4"/>
  <c r="F1804" i="4"/>
  <c r="G1804" i="4"/>
  <c r="E1805" i="4"/>
  <c r="F1805" i="4"/>
  <c r="G1805" i="4"/>
  <c r="E1806" i="4"/>
  <c r="F1806" i="4"/>
  <c r="G1806" i="4"/>
  <c r="E1807" i="4"/>
  <c r="F1807" i="4"/>
  <c r="G1807" i="4"/>
  <c r="E1808" i="4"/>
  <c r="F1808" i="4"/>
  <c r="G1808" i="4"/>
  <c r="E1809" i="4"/>
  <c r="F1809" i="4"/>
  <c r="G1809" i="4"/>
  <c r="E1810" i="4"/>
  <c r="F1810" i="4"/>
  <c r="G1810" i="4"/>
  <c r="E1811" i="4"/>
  <c r="F1811" i="4"/>
  <c r="G1811" i="4"/>
  <c r="E1812" i="4"/>
  <c r="F1812" i="4"/>
  <c r="G1812" i="4"/>
  <c r="E1813" i="4"/>
  <c r="F1813" i="4"/>
  <c r="G1813" i="4"/>
  <c r="E1814" i="4"/>
  <c r="F1814" i="4"/>
  <c r="G1814" i="4"/>
  <c r="E1815" i="4"/>
  <c r="F1815" i="4"/>
  <c r="G1815" i="4"/>
  <c r="E1816" i="4"/>
  <c r="F1816" i="4"/>
  <c r="G1816" i="4"/>
  <c r="E1817" i="4"/>
  <c r="F1817" i="4"/>
  <c r="G1817" i="4"/>
  <c r="E1818" i="4"/>
  <c r="F1818" i="4"/>
  <c r="G1818" i="4"/>
  <c r="E1819" i="4"/>
  <c r="F1819" i="4"/>
  <c r="G1819" i="4"/>
  <c r="E1820" i="4"/>
  <c r="F1820" i="4"/>
  <c r="G1820" i="4"/>
  <c r="E1821" i="4"/>
  <c r="F1821" i="4"/>
  <c r="G1821" i="4"/>
  <c r="E1822" i="4"/>
  <c r="F1822" i="4"/>
  <c r="G1822" i="4"/>
  <c r="E1823" i="4"/>
  <c r="F1823" i="4"/>
  <c r="G1823" i="4"/>
  <c r="E1824" i="4"/>
  <c r="F1824" i="4"/>
  <c r="G1824" i="4"/>
  <c r="E1825" i="4"/>
  <c r="F1825" i="4"/>
  <c r="G1825" i="4"/>
  <c r="E1826" i="4"/>
  <c r="F1826" i="4"/>
  <c r="G1826" i="4"/>
  <c r="E1827" i="4"/>
  <c r="F1827" i="4"/>
  <c r="G1827" i="4"/>
  <c r="E1828" i="4"/>
  <c r="F1828" i="4"/>
  <c r="G1828" i="4"/>
  <c r="E1829" i="4"/>
  <c r="F1829" i="4"/>
  <c r="G1829" i="4"/>
  <c r="E1830" i="4"/>
  <c r="F1830" i="4"/>
  <c r="G1830" i="4"/>
  <c r="E1831" i="4"/>
  <c r="F1831" i="4"/>
  <c r="G1831" i="4"/>
  <c r="E1832" i="4"/>
  <c r="F1832" i="4"/>
  <c r="G1832" i="4"/>
  <c r="E1833" i="4"/>
  <c r="F1833" i="4"/>
  <c r="G1833" i="4"/>
  <c r="E1834" i="4"/>
  <c r="F1834" i="4"/>
  <c r="G1834" i="4"/>
  <c r="E1835" i="4"/>
  <c r="F1835" i="4"/>
  <c r="G1835" i="4"/>
  <c r="E1836" i="4"/>
  <c r="F1836" i="4"/>
  <c r="G1836" i="4"/>
  <c r="E1837" i="4"/>
  <c r="F1837" i="4"/>
  <c r="G1837" i="4"/>
  <c r="E1838" i="4"/>
  <c r="F1838" i="4"/>
  <c r="G1838" i="4"/>
  <c r="E1839" i="4"/>
  <c r="F1839" i="4"/>
  <c r="G1839" i="4"/>
  <c r="E1840" i="4"/>
  <c r="F1840" i="4"/>
  <c r="G1840" i="4"/>
  <c r="E1841" i="4"/>
  <c r="F1841" i="4"/>
  <c r="G1841" i="4"/>
  <c r="E1842" i="4"/>
  <c r="F1842" i="4"/>
  <c r="G1842" i="4"/>
  <c r="E1843" i="4"/>
  <c r="F1843" i="4"/>
  <c r="G1843" i="4"/>
  <c r="E1844" i="4"/>
  <c r="F1844" i="4"/>
  <c r="G1844" i="4"/>
  <c r="E1845" i="4"/>
  <c r="F1845" i="4"/>
  <c r="G1845" i="4"/>
  <c r="E1846" i="4"/>
  <c r="F1846" i="4"/>
  <c r="G1846" i="4"/>
  <c r="E1847" i="4"/>
  <c r="F1847" i="4"/>
  <c r="G1847" i="4"/>
  <c r="E1848" i="4"/>
  <c r="F1848" i="4"/>
  <c r="G1848" i="4"/>
  <c r="E1849" i="4"/>
  <c r="F1849" i="4"/>
  <c r="G1849" i="4"/>
  <c r="E1850" i="4"/>
  <c r="F1850" i="4"/>
  <c r="G1850" i="4"/>
  <c r="E1851" i="4"/>
  <c r="F1851" i="4"/>
  <c r="G1851" i="4"/>
  <c r="E1852" i="4"/>
  <c r="F1852" i="4"/>
  <c r="G1852" i="4"/>
  <c r="E1853" i="4"/>
  <c r="F1853" i="4"/>
  <c r="G1853" i="4"/>
  <c r="E1854" i="4"/>
  <c r="F1854" i="4"/>
  <c r="G1854" i="4"/>
  <c r="E1855" i="4"/>
  <c r="F1855" i="4"/>
  <c r="G1855" i="4"/>
  <c r="E1856" i="4"/>
  <c r="F1856" i="4"/>
  <c r="G1856" i="4"/>
  <c r="E1857" i="4"/>
  <c r="F1857" i="4"/>
  <c r="G1857" i="4"/>
  <c r="E1858" i="4"/>
  <c r="F1858" i="4"/>
  <c r="G1858" i="4"/>
  <c r="E1859" i="4"/>
  <c r="F1859" i="4"/>
  <c r="G1859" i="4"/>
  <c r="E1860" i="4"/>
  <c r="F1860" i="4"/>
  <c r="G1860" i="4"/>
  <c r="E1861" i="4"/>
  <c r="F1861" i="4"/>
  <c r="G1861" i="4"/>
  <c r="E1862" i="4"/>
  <c r="F1862" i="4"/>
  <c r="G1862" i="4"/>
  <c r="E1863" i="4"/>
  <c r="F1863" i="4"/>
  <c r="G1863" i="4"/>
  <c r="E1864" i="4"/>
  <c r="F1864" i="4"/>
  <c r="G1864" i="4"/>
  <c r="E1865" i="4"/>
  <c r="F1865" i="4"/>
  <c r="G1865" i="4"/>
  <c r="E1866" i="4"/>
  <c r="F1866" i="4"/>
  <c r="G1866" i="4"/>
  <c r="E1867" i="4"/>
  <c r="F1867" i="4"/>
  <c r="G1867" i="4"/>
  <c r="E1868" i="4"/>
  <c r="F1868" i="4"/>
  <c r="G1868" i="4"/>
  <c r="E1869" i="4"/>
  <c r="F1869" i="4"/>
  <c r="G1869" i="4"/>
  <c r="E1870" i="4"/>
  <c r="F1870" i="4"/>
  <c r="G1870" i="4"/>
  <c r="E1871" i="4"/>
  <c r="F1871" i="4"/>
  <c r="G1871" i="4"/>
  <c r="E1872" i="4"/>
  <c r="F1872" i="4"/>
  <c r="G1872" i="4"/>
  <c r="E1873" i="4"/>
  <c r="F1873" i="4"/>
  <c r="G1873" i="4"/>
  <c r="E1874" i="4"/>
  <c r="F1874" i="4"/>
  <c r="G1874" i="4"/>
  <c r="E1875" i="4"/>
  <c r="F1875" i="4"/>
  <c r="G1875" i="4"/>
  <c r="E1876" i="4"/>
  <c r="F1876" i="4"/>
  <c r="G1876" i="4"/>
  <c r="E1877" i="4"/>
  <c r="F1877" i="4"/>
  <c r="G1877" i="4"/>
  <c r="E1878" i="4"/>
  <c r="F1878" i="4"/>
  <c r="G1878" i="4"/>
  <c r="E1879" i="4"/>
  <c r="F1879" i="4"/>
  <c r="G1879" i="4"/>
  <c r="E1880" i="4"/>
  <c r="F1880" i="4"/>
  <c r="G1880" i="4"/>
  <c r="E1881" i="4"/>
  <c r="F1881" i="4"/>
  <c r="G1881" i="4"/>
  <c r="E1882" i="4"/>
  <c r="F1882" i="4"/>
  <c r="G1882" i="4"/>
  <c r="E1883" i="4"/>
  <c r="F1883" i="4"/>
  <c r="G1883" i="4"/>
  <c r="E1884" i="4"/>
  <c r="F1884" i="4"/>
  <c r="G1884" i="4"/>
  <c r="E1885" i="4"/>
  <c r="F1885" i="4"/>
  <c r="G1885" i="4"/>
  <c r="E1886" i="4"/>
  <c r="F1886" i="4"/>
  <c r="G1886" i="4"/>
  <c r="E1887" i="4"/>
  <c r="F1887" i="4"/>
  <c r="G1887" i="4"/>
  <c r="E1888" i="4"/>
  <c r="F1888" i="4"/>
  <c r="G1888" i="4"/>
  <c r="E1889" i="4"/>
  <c r="F1889" i="4"/>
  <c r="G1889" i="4"/>
  <c r="E1890" i="4"/>
  <c r="F1890" i="4"/>
  <c r="G1890" i="4"/>
  <c r="E1891" i="4"/>
  <c r="F1891" i="4"/>
  <c r="G1891" i="4"/>
  <c r="E1892" i="4"/>
  <c r="F1892" i="4"/>
  <c r="G1892" i="4"/>
  <c r="E1893" i="4"/>
  <c r="F1893" i="4"/>
  <c r="G1893" i="4"/>
  <c r="E1894" i="4"/>
  <c r="F1894" i="4"/>
  <c r="G1894" i="4"/>
  <c r="E1895" i="4"/>
  <c r="F1895" i="4"/>
  <c r="G1895" i="4"/>
  <c r="E1896" i="4"/>
  <c r="F1896" i="4"/>
  <c r="G1896" i="4"/>
  <c r="E1897" i="4"/>
  <c r="F1897" i="4"/>
  <c r="G1897" i="4"/>
  <c r="E1898" i="4"/>
  <c r="F1898" i="4"/>
  <c r="G1898" i="4"/>
  <c r="E1899" i="4"/>
  <c r="F1899" i="4"/>
  <c r="G1899" i="4"/>
  <c r="E1900" i="4"/>
  <c r="F1900" i="4"/>
  <c r="G1900" i="4"/>
  <c r="E1901" i="4"/>
  <c r="F1901" i="4"/>
  <c r="G1901" i="4"/>
  <c r="E1902" i="4"/>
  <c r="F1902" i="4"/>
  <c r="G1902" i="4"/>
  <c r="E1903" i="4"/>
  <c r="F1903" i="4"/>
  <c r="G1903" i="4"/>
  <c r="E1904" i="4"/>
  <c r="F1904" i="4"/>
  <c r="G1904" i="4"/>
  <c r="E1905" i="4"/>
  <c r="F1905" i="4"/>
  <c r="G1905" i="4"/>
  <c r="E1906" i="4"/>
  <c r="F1906" i="4"/>
  <c r="G1906" i="4"/>
  <c r="E1907" i="4"/>
  <c r="F1907" i="4"/>
  <c r="G1907" i="4"/>
  <c r="E1908" i="4"/>
  <c r="F1908" i="4"/>
  <c r="G1908" i="4"/>
  <c r="E1909" i="4"/>
  <c r="F1909" i="4"/>
  <c r="G1909" i="4"/>
  <c r="E1910" i="4"/>
  <c r="F1910" i="4"/>
  <c r="G1910" i="4"/>
  <c r="E1911" i="4"/>
  <c r="F1911" i="4"/>
  <c r="G1911" i="4"/>
  <c r="E1912" i="4"/>
  <c r="F1912" i="4"/>
  <c r="G1912" i="4"/>
  <c r="E1913" i="4"/>
  <c r="F1913" i="4"/>
  <c r="G1913" i="4"/>
  <c r="E1914" i="4"/>
  <c r="F1914" i="4"/>
  <c r="G1914" i="4"/>
  <c r="E1915" i="4"/>
  <c r="F1915" i="4"/>
  <c r="G1915" i="4"/>
  <c r="E1916" i="4"/>
  <c r="F1916" i="4"/>
  <c r="G1916" i="4"/>
  <c r="E1917" i="4"/>
  <c r="F1917" i="4"/>
  <c r="G1917" i="4"/>
  <c r="E1918" i="4"/>
  <c r="F1918" i="4"/>
  <c r="G1918" i="4"/>
  <c r="E1919" i="4"/>
  <c r="F1919" i="4"/>
  <c r="G1919" i="4"/>
  <c r="E1920" i="4"/>
  <c r="F1920" i="4"/>
  <c r="G1920" i="4"/>
  <c r="E1921" i="4"/>
  <c r="F1921" i="4"/>
  <c r="G1921" i="4"/>
  <c r="E1922" i="4"/>
  <c r="F1922" i="4"/>
  <c r="G1922" i="4"/>
  <c r="E1923" i="4"/>
  <c r="F1923" i="4"/>
  <c r="G1923" i="4"/>
  <c r="E1924" i="4"/>
  <c r="F1924" i="4"/>
  <c r="G1924" i="4"/>
  <c r="E1925" i="4"/>
  <c r="F1925" i="4"/>
  <c r="G1925" i="4"/>
  <c r="E1926" i="4"/>
  <c r="F1926" i="4"/>
  <c r="G1926" i="4"/>
  <c r="E1927" i="4"/>
  <c r="F1927" i="4"/>
  <c r="G1927" i="4"/>
  <c r="E1928" i="4"/>
  <c r="F1928" i="4"/>
  <c r="G1928" i="4"/>
  <c r="E1929" i="4"/>
  <c r="F1929" i="4"/>
  <c r="G1929" i="4"/>
  <c r="E1930" i="4"/>
  <c r="F1930" i="4"/>
  <c r="G1930" i="4"/>
  <c r="E1931" i="4"/>
  <c r="F1931" i="4"/>
  <c r="G1931" i="4"/>
  <c r="E1932" i="4"/>
  <c r="F1932" i="4"/>
  <c r="G1932" i="4"/>
  <c r="E1933" i="4"/>
  <c r="F1933" i="4"/>
  <c r="G1933" i="4"/>
  <c r="E1934" i="4"/>
  <c r="F1934" i="4"/>
  <c r="G1934" i="4"/>
  <c r="E1935" i="4"/>
  <c r="F1935" i="4"/>
  <c r="G1935" i="4"/>
  <c r="E1936" i="4"/>
  <c r="F1936" i="4"/>
  <c r="G1936" i="4"/>
  <c r="E1937" i="4"/>
  <c r="F1937" i="4"/>
  <c r="G1937" i="4"/>
  <c r="E1938" i="4"/>
  <c r="F1938" i="4"/>
  <c r="G1938" i="4"/>
  <c r="E1939" i="4"/>
  <c r="F1939" i="4"/>
  <c r="G1939" i="4"/>
  <c r="E1940" i="4"/>
  <c r="F1940" i="4"/>
  <c r="G1940" i="4"/>
  <c r="E1941" i="4"/>
  <c r="F1941" i="4"/>
  <c r="G1941" i="4"/>
  <c r="E1942" i="4"/>
  <c r="F1942" i="4"/>
  <c r="G1942" i="4"/>
  <c r="E1943" i="4"/>
  <c r="F1943" i="4"/>
  <c r="G1943" i="4"/>
  <c r="E1944" i="4"/>
  <c r="F1944" i="4"/>
  <c r="G1944" i="4"/>
  <c r="E1945" i="4"/>
  <c r="F1945" i="4"/>
  <c r="G1945" i="4"/>
  <c r="E1946" i="4"/>
  <c r="F1946" i="4"/>
  <c r="G1946" i="4"/>
  <c r="E1947" i="4"/>
  <c r="F1947" i="4"/>
  <c r="G1947" i="4"/>
  <c r="E1948" i="4"/>
  <c r="F1948" i="4"/>
  <c r="G1948" i="4"/>
  <c r="E1949" i="4"/>
  <c r="F1949" i="4"/>
  <c r="G1949" i="4"/>
  <c r="E1950" i="4"/>
  <c r="F1950" i="4"/>
  <c r="G1950" i="4"/>
  <c r="E1951" i="4"/>
  <c r="F1951" i="4"/>
  <c r="G1951" i="4"/>
  <c r="E1952" i="4"/>
  <c r="F1952" i="4"/>
  <c r="G1952" i="4"/>
  <c r="E1953" i="4"/>
  <c r="F1953" i="4"/>
  <c r="G1953" i="4"/>
  <c r="E1954" i="4"/>
  <c r="F1954" i="4"/>
  <c r="G1954" i="4"/>
  <c r="E1955" i="4"/>
  <c r="F1955" i="4"/>
  <c r="G1955" i="4"/>
  <c r="E1956" i="4"/>
  <c r="F1956" i="4"/>
  <c r="G1956" i="4"/>
  <c r="E1957" i="4"/>
  <c r="F1957" i="4"/>
  <c r="G1957" i="4"/>
  <c r="E1958" i="4"/>
  <c r="F1958" i="4"/>
  <c r="G1958" i="4"/>
  <c r="E1959" i="4"/>
  <c r="F1959" i="4"/>
  <c r="G1959" i="4"/>
  <c r="E1960" i="4"/>
  <c r="F1960" i="4"/>
  <c r="G1960" i="4"/>
  <c r="E1961" i="4"/>
  <c r="F1961" i="4"/>
  <c r="G1961" i="4"/>
  <c r="E1962" i="4"/>
  <c r="F1962" i="4"/>
  <c r="G1962" i="4"/>
  <c r="E1963" i="4"/>
  <c r="F1963" i="4"/>
  <c r="G1963" i="4"/>
  <c r="E1964" i="4"/>
  <c r="F1964" i="4"/>
  <c r="G1964" i="4"/>
  <c r="E1965" i="4"/>
  <c r="F1965" i="4"/>
  <c r="G1965" i="4"/>
  <c r="E1966" i="4"/>
  <c r="F1966" i="4"/>
  <c r="G1966" i="4"/>
  <c r="E1967" i="4"/>
  <c r="F1967" i="4"/>
  <c r="G1967" i="4"/>
  <c r="E1968" i="4"/>
  <c r="F1968" i="4"/>
  <c r="G1968" i="4"/>
  <c r="E1969" i="4"/>
  <c r="F1969" i="4"/>
  <c r="G1969" i="4"/>
  <c r="E1970" i="4"/>
  <c r="F1970" i="4"/>
  <c r="G1970" i="4"/>
  <c r="E1971" i="4"/>
  <c r="F1971" i="4"/>
  <c r="G1971" i="4"/>
  <c r="E1972" i="4"/>
  <c r="F1972" i="4"/>
  <c r="G1972" i="4"/>
  <c r="E1973" i="4"/>
  <c r="F1973" i="4"/>
  <c r="G1973" i="4"/>
  <c r="E1974" i="4"/>
  <c r="F1974" i="4"/>
  <c r="G1974" i="4"/>
  <c r="E1975" i="4"/>
  <c r="F1975" i="4"/>
  <c r="G1975" i="4"/>
  <c r="E1976" i="4"/>
  <c r="F1976" i="4"/>
  <c r="G1976" i="4"/>
  <c r="E1977" i="4"/>
  <c r="F1977" i="4"/>
  <c r="G1977" i="4"/>
  <c r="E1978" i="4"/>
  <c r="F1978" i="4"/>
  <c r="G1978" i="4"/>
  <c r="E1979" i="4"/>
  <c r="F1979" i="4"/>
  <c r="G1979" i="4"/>
  <c r="E1980" i="4"/>
  <c r="F1980" i="4"/>
  <c r="G1980" i="4"/>
  <c r="E1981" i="4"/>
  <c r="F1981" i="4"/>
  <c r="G1981" i="4"/>
  <c r="E1982" i="4"/>
  <c r="F1982" i="4"/>
  <c r="G1982" i="4"/>
  <c r="E1983" i="4"/>
  <c r="F1983" i="4"/>
  <c r="G1983" i="4"/>
  <c r="E1984" i="4"/>
  <c r="F1984" i="4"/>
  <c r="G1984" i="4"/>
  <c r="E1985" i="4"/>
  <c r="F1985" i="4"/>
  <c r="G1985" i="4"/>
  <c r="E1986" i="4"/>
  <c r="F1986" i="4"/>
  <c r="G1986" i="4"/>
  <c r="E1987" i="4"/>
  <c r="F1987" i="4"/>
  <c r="G1987" i="4"/>
  <c r="E1988" i="4"/>
  <c r="F1988" i="4"/>
  <c r="G1988" i="4"/>
  <c r="E1989" i="4"/>
  <c r="F1989" i="4"/>
  <c r="G1989" i="4"/>
  <c r="E1990" i="4"/>
  <c r="F1990" i="4"/>
  <c r="G1990" i="4"/>
  <c r="E1991" i="4"/>
  <c r="F1991" i="4"/>
  <c r="G1991" i="4"/>
  <c r="E1992" i="4"/>
  <c r="F1992" i="4"/>
  <c r="G1992" i="4"/>
  <c r="E1993" i="4"/>
  <c r="F1993" i="4"/>
  <c r="G1993" i="4"/>
  <c r="E1994" i="4"/>
  <c r="F1994" i="4"/>
  <c r="G1994" i="4"/>
  <c r="E1995" i="4"/>
  <c r="F1995" i="4"/>
  <c r="G1995" i="4"/>
  <c r="E1996" i="4"/>
  <c r="F1996" i="4"/>
  <c r="G1996" i="4"/>
  <c r="E1997" i="4"/>
  <c r="F1997" i="4"/>
  <c r="G1997" i="4"/>
  <c r="E1998" i="4"/>
  <c r="F1998" i="4"/>
  <c r="G1998" i="4"/>
  <c r="E1999" i="4"/>
  <c r="F1999" i="4"/>
  <c r="G1999" i="4"/>
  <c r="E2000" i="4"/>
  <c r="F2000" i="4"/>
  <c r="G2000" i="4"/>
  <c r="E2001" i="4"/>
  <c r="F2001" i="4"/>
  <c r="G2001" i="4"/>
  <c r="E2002" i="4"/>
  <c r="F2002" i="4"/>
  <c r="G2002" i="4"/>
  <c r="E2003" i="4"/>
  <c r="F2003" i="4"/>
  <c r="G2003" i="4"/>
  <c r="E2004" i="4"/>
  <c r="F2004" i="4"/>
  <c r="G2004" i="4"/>
  <c r="E2005" i="4"/>
  <c r="F2005" i="4"/>
  <c r="G2005" i="4"/>
  <c r="E2006" i="4"/>
  <c r="F2006" i="4"/>
  <c r="G2006" i="4"/>
  <c r="E2007" i="4"/>
  <c r="F2007" i="4"/>
  <c r="G2007" i="4"/>
  <c r="E2008" i="4"/>
  <c r="F2008" i="4"/>
  <c r="G2008" i="4"/>
  <c r="E2009" i="4"/>
  <c r="F2009" i="4"/>
  <c r="G2009" i="4"/>
  <c r="E2010" i="4"/>
  <c r="F2010" i="4"/>
  <c r="G2010" i="4"/>
  <c r="E2011" i="4"/>
  <c r="F2011" i="4"/>
  <c r="G2011" i="4"/>
  <c r="E2012" i="4"/>
  <c r="F2012" i="4"/>
  <c r="G2012" i="4"/>
  <c r="E2013" i="4"/>
  <c r="F2013" i="4"/>
  <c r="G2013" i="4"/>
  <c r="E2014" i="4"/>
  <c r="F2014" i="4"/>
  <c r="G2014" i="4"/>
  <c r="E2015" i="4"/>
  <c r="F2015" i="4"/>
  <c r="G2015" i="4"/>
  <c r="E2016" i="4"/>
  <c r="F2016" i="4"/>
  <c r="G2016" i="4"/>
  <c r="E2017" i="4"/>
  <c r="F2017" i="4"/>
  <c r="G2017" i="4"/>
  <c r="E2018" i="4"/>
  <c r="F2018" i="4"/>
  <c r="G2018" i="4"/>
  <c r="E2019" i="4"/>
  <c r="F2019" i="4"/>
  <c r="G2019" i="4"/>
  <c r="E2020" i="4"/>
  <c r="F2020" i="4"/>
  <c r="G2020" i="4"/>
  <c r="E2021" i="4"/>
  <c r="F2021" i="4"/>
  <c r="G2021" i="4"/>
  <c r="E2022" i="4"/>
  <c r="F2022" i="4"/>
  <c r="G2022" i="4"/>
  <c r="E2023" i="4"/>
  <c r="F2023" i="4"/>
  <c r="G2023" i="4"/>
  <c r="E2024" i="4"/>
  <c r="F2024" i="4"/>
  <c r="G2024" i="4"/>
  <c r="E2025" i="4"/>
  <c r="F2025" i="4"/>
  <c r="G2025" i="4"/>
  <c r="E2026" i="4"/>
  <c r="F2026" i="4"/>
  <c r="G2026" i="4"/>
  <c r="E2027" i="4"/>
  <c r="F2027" i="4"/>
  <c r="G2027" i="4"/>
  <c r="E2028" i="4"/>
  <c r="F2028" i="4"/>
  <c r="G2028" i="4"/>
  <c r="E2029" i="4"/>
  <c r="F2029" i="4"/>
  <c r="G2029" i="4"/>
  <c r="E2030" i="4"/>
  <c r="F2030" i="4"/>
  <c r="G2030" i="4"/>
  <c r="E2031" i="4"/>
  <c r="F2031" i="4"/>
  <c r="G2031" i="4"/>
  <c r="E2032" i="4"/>
  <c r="F2032" i="4"/>
  <c r="G2032" i="4"/>
  <c r="E2033" i="4"/>
  <c r="F2033" i="4"/>
  <c r="G2033" i="4"/>
  <c r="E2034" i="4"/>
  <c r="F2034" i="4"/>
  <c r="G2034" i="4"/>
  <c r="E2035" i="4"/>
  <c r="F2035" i="4"/>
  <c r="G2035" i="4"/>
  <c r="E2036" i="4"/>
  <c r="F2036" i="4"/>
  <c r="G2036" i="4"/>
  <c r="E2037" i="4"/>
  <c r="F2037" i="4"/>
  <c r="G2037" i="4"/>
  <c r="E2038" i="4"/>
  <c r="F2038" i="4"/>
  <c r="G2038" i="4"/>
  <c r="E2039" i="4"/>
  <c r="F2039" i="4"/>
  <c r="G2039" i="4"/>
  <c r="E2040" i="4"/>
  <c r="F2040" i="4"/>
  <c r="G2040" i="4"/>
  <c r="E2041" i="4"/>
  <c r="F2041" i="4"/>
  <c r="G2041" i="4"/>
  <c r="E2042" i="4"/>
  <c r="F2042" i="4"/>
  <c r="G2042" i="4"/>
  <c r="E2043" i="4"/>
  <c r="F2043" i="4"/>
  <c r="G2043" i="4"/>
  <c r="E2044" i="4"/>
  <c r="F2044" i="4"/>
  <c r="G2044" i="4"/>
  <c r="E2045" i="4"/>
  <c r="F2045" i="4"/>
  <c r="G2045" i="4"/>
  <c r="E2046" i="4"/>
  <c r="F2046" i="4"/>
  <c r="G2046" i="4"/>
  <c r="E2047" i="4"/>
  <c r="F2047" i="4"/>
  <c r="G2047" i="4"/>
  <c r="E2048" i="4"/>
  <c r="F2048" i="4"/>
  <c r="G2048" i="4"/>
  <c r="E2049" i="4"/>
  <c r="F2049" i="4"/>
  <c r="G2049" i="4"/>
  <c r="E2050" i="4"/>
  <c r="F2050" i="4"/>
  <c r="G2050" i="4"/>
  <c r="E2051" i="4"/>
  <c r="F2051" i="4"/>
  <c r="G2051" i="4"/>
  <c r="E2052" i="4"/>
  <c r="F2052" i="4"/>
  <c r="G2052" i="4"/>
  <c r="E2053" i="4"/>
  <c r="F2053" i="4"/>
  <c r="G2053" i="4"/>
  <c r="E2054" i="4"/>
  <c r="F2054" i="4"/>
  <c r="G2054" i="4"/>
  <c r="E2055" i="4"/>
  <c r="F2055" i="4"/>
  <c r="G2055" i="4"/>
  <c r="E2056" i="4"/>
  <c r="F2056" i="4"/>
  <c r="G2056" i="4"/>
  <c r="E2057" i="4"/>
  <c r="F2057" i="4"/>
  <c r="G2057" i="4"/>
  <c r="E2058" i="4"/>
  <c r="F2058" i="4"/>
  <c r="G2058" i="4"/>
  <c r="E2059" i="4"/>
  <c r="F2059" i="4"/>
  <c r="G2059" i="4"/>
  <c r="E2060" i="4"/>
  <c r="F2060" i="4"/>
  <c r="G2060" i="4"/>
  <c r="E2061" i="4"/>
  <c r="F2061" i="4"/>
  <c r="G2061" i="4"/>
  <c r="E2062" i="4"/>
  <c r="F2062" i="4"/>
  <c r="G2062" i="4"/>
  <c r="E2063" i="4"/>
  <c r="F2063" i="4"/>
  <c r="G2063" i="4"/>
  <c r="E2064" i="4"/>
  <c r="F2064" i="4"/>
  <c r="G2064" i="4"/>
  <c r="E2065" i="4"/>
  <c r="F2065" i="4"/>
  <c r="G2065" i="4"/>
  <c r="E2066" i="4"/>
  <c r="F2066" i="4"/>
  <c r="G2066" i="4"/>
  <c r="E2067" i="4"/>
  <c r="F2067" i="4"/>
  <c r="G2067" i="4"/>
  <c r="E2068" i="4"/>
  <c r="F2068" i="4"/>
  <c r="G2068" i="4"/>
  <c r="E2069" i="4"/>
  <c r="F2069" i="4"/>
  <c r="G2069" i="4"/>
  <c r="E2070" i="4"/>
  <c r="F2070" i="4"/>
  <c r="G2070" i="4"/>
  <c r="E2071" i="4"/>
  <c r="F2071" i="4"/>
  <c r="G2071" i="4"/>
  <c r="E2072" i="4"/>
  <c r="F2072" i="4"/>
  <c r="G2072" i="4"/>
  <c r="E2073" i="4"/>
  <c r="F2073" i="4"/>
  <c r="G2073" i="4"/>
  <c r="E2074" i="4"/>
  <c r="F2074" i="4"/>
  <c r="G2074" i="4"/>
  <c r="E2075" i="4"/>
  <c r="F2075" i="4"/>
  <c r="G2075" i="4"/>
  <c r="E2076" i="4"/>
  <c r="F2076" i="4"/>
  <c r="G2076" i="4"/>
  <c r="E2077" i="4"/>
  <c r="F2077" i="4"/>
  <c r="G2077" i="4"/>
  <c r="E2078" i="4"/>
  <c r="F2078" i="4"/>
  <c r="G2078" i="4"/>
  <c r="E2079" i="4"/>
  <c r="F2079" i="4"/>
  <c r="G2079" i="4"/>
  <c r="E2080" i="4"/>
  <c r="F2080" i="4"/>
  <c r="G2080" i="4"/>
  <c r="E2081" i="4"/>
  <c r="F2081" i="4"/>
  <c r="G2081" i="4"/>
  <c r="E2082" i="4"/>
  <c r="F2082" i="4"/>
  <c r="G2082" i="4"/>
  <c r="E2083" i="4"/>
  <c r="F2083" i="4"/>
  <c r="G2083" i="4"/>
  <c r="E2084" i="4"/>
  <c r="F2084" i="4"/>
  <c r="G2084" i="4"/>
  <c r="E2085" i="4"/>
  <c r="F2085" i="4"/>
  <c r="G2085" i="4"/>
  <c r="E2086" i="4"/>
  <c r="F2086" i="4"/>
  <c r="G2086" i="4"/>
  <c r="E2087" i="4"/>
  <c r="F2087" i="4"/>
  <c r="G2087" i="4"/>
  <c r="E2088" i="4"/>
  <c r="F2088" i="4"/>
  <c r="G2088" i="4"/>
  <c r="E2089" i="4"/>
  <c r="F2089" i="4"/>
  <c r="G2089" i="4"/>
  <c r="E2090" i="4"/>
  <c r="F2090" i="4"/>
  <c r="G2090" i="4"/>
  <c r="E2091" i="4"/>
  <c r="F2091" i="4"/>
  <c r="G2091" i="4"/>
  <c r="E2092" i="4"/>
  <c r="F2092" i="4"/>
  <c r="G2092" i="4"/>
  <c r="E2093" i="4"/>
  <c r="F2093" i="4"/>
  <c r="G2093" i="4"/>
  <c r="E2094" i="4"/>
  <c r="F2094" i="4"/>
  <c r="G2094" i="4"/>
  <c r="E2095" i="4"/>
  <c r="F2095" i="4"/>
  <c r="G2095" i="4"/>
  <c r="E2096" i="4"/>
  <c r="F2096" i="4"/>
  <c r="G2096" i="4"/>
  <c r="E2097" i="4"/>
  <c r="F2097" i="4"/>
  <c r="G2097" i="4"/>
  <c r="E2098" i="4"/>
  <c r="F2098" i="4"/>
  <c r="G2098" i="4"/>
  <c r="E2099" i="4"/>
  <c r="F2099" i="4"/>
  <c r="G2099" i="4"/>
  <c r="E2100" i="4"/>
  <c r="F2100" i="4"/>
  <c r="G2100" i="4"/>
  <c r="E2101" i="4"/>
  <c r="F2101" i="4"/>
  <c r="G2101" i="4"/>
  <c r="E2102" i="4"/>
  <c r="F2102" i="4"/>
  <c r="G2102" i="4"/>
  <c r="E2103" i="4"/>
  <c r="F2103" i="4"/>
  <c r="G2103" i="4"/>
  <c r="E2104" i="4"/>
  <c r="F2104" i="4"/>
  <c r="G2104" i="4"/>
  <c r="E2105" i="4"/>
  <c r="F2105" i="4"/>
  <c r="G2105" i="4"/>
  <c r="E2106" i="4"/>
  <c r="F2106" i="4"/>
  <c r="G2106" i="4"/>
  <c r="E2107" i="4"/>
  <c r="F2107" i="4"/>
  <c r="G2107" i="4"/>
  <c r="E2108" i="4"/>
  <c r="F2108" i="4"/>
  <c r="G2108" i="4"/>
  <c r="E2109" i="4"/>
  <c r="F2109" i="4"/>
  <c r="G2109" i="4"/>
  <c r="E2110" i="4"/>
  <c r="F2110" i="4"/>
  <c r="G2110" i="4"/>
  <c r="E2111" i="4"/>
  <c r="F2111" i="4"/>
  <c r="G2111" i="4"/>
  <c r="E2112" i="4"/>
  <c r="F2112" i="4"/>
  <c r="G2112" i="4"/>
  <c r="E2113" i="4"/>
  <c r="F2113" i="4"/>
  <c r="G2113" i="4"/>
  <c r="E2114" i="4"/>
  <c r="F2114" i="4"/>
  <c r="G2114" i="4"/>
  <c r="E2115" i="4"/>
  <c r="F2115" i="4"/>
  <c r="G2115" i="4"/>
  <c r="E2116" i="4"/>
  <c r="F2116" i="4"/>
  <c r="G2116" i="4"/>
  <c r="E2117" i="4"/>
  <c r="F2117" i="4"/>
  <c r="G2117" i="4"/>
  <c r="E2118" i="4"/>
  <c r="F2118" i="4"/>
  <c r="G2118" i="4"/>
  <c r="E2119" i="4"/>
  <c r="F2119" i="4"/>
  <c r="G2119" i="4"/>
  <c r="E2120" i="4"/>
  <c r="F2120" i="4"/>
  <c r="G2120" i="4"/>
  <c r="E2121" i="4"/>
  <c r="F2121" i="4"/>
  <c r="G2121" i="4"/>
  <c r="E2122" i="4"/>
  <c r="F2122" i="4"/>
  <c r="G2122" i="4"/>
  <c r="E2123" i="4"/>
  <c r="F2123" i="4"/>
  <c r="G2123" i="4"/>
  <c r="E2124" i="4"/>
  <c r="F2124" i="4"/>
  <c r="G2124" i="4"/>
  <c r="E2125" i="4"/>
  <c r="F2125" i="4"/>
  <c r="G2125" i="4"/>
  <c r="E2126" i="4"/>
  <c r="F2126" i="4"/>
  <c r="G2126" i="4"/>
  <c r="E2127" i="4"/>
  <c r="F2127" i="4"/>
  <c r="G2127" i="4"/>
  <c r="E2128" i="4"/>
  <c r="F2128" i="4"/>
  <c r="G2128" i="4"/>
  <c r="E2129" i="4"/>
  <c r="F2129" i="4"/>
  <c r="G2129" i="4"/>
  <c r="E2130" i="4"/>
  <c r="F2130" i="4"/>
  <c r="G2130" i="4"/>
  <c r="E2131" i="4"/>
  <c r="F2131" i="4"/>
  <c r="G2131" i="4"/>
  <c r="E2132" i="4"/>
  <c r="F2132" i="4"/>
  <c r="G2132" i="4"/>
  <c r="E2133" i="4"/>
  <c r="F2133" i="4"/>
  <c r="G2133" i="4"/>
  <c r="E2134" i="4"/>
  <c r="F2134" i="4"/>
  <c r="G2134" i="4"/>
  <c r="E2135" i="4"/>
  <c r="F2135" i="4"/>
  <c r="G2135" i="4"/>
  <c r="E2136" i="4"/>
  <c r="F2136" i="4"/>
  <c r="G2136" i="4"/>
  <c r="E2137" i="4"/>
  <c r="F2137" i="4"/>
  <c r="G2137" i="4"/>
  <c r="E2138" i="4"/>
  <c r="F2138" i="4"/>
  <c r="G2138" i="4"/>
  <c r="E2139" i="4"/>
  <c r="F2139" i="4"/>
  <c r="G2139" i="4"/>
  <c r="E2140" i="4"/>
  <c r="F2140" i="4"/>
  <c r="G2140" i="4"/>
  <c r="E2141" i="4"/>
  <c r="F2141" i="4"/>
  <c r="G2141" i="4"/>
  <c r="E2142" i="4"/>
  <c r="F2142" i="4"/>
  <c r="G2142" i="4"/>
  <c r="E2143" i="4"/>
  <c r="F2143" i="4"/>
  <c r="G2143" i="4"/>
  <c r="E2144" i="4"/>
  <c r="F2144" i="4"/>
  <c r="G2144" i="4"/>
  <c r="E2145" i="4"/>
  <c r="F2145" i="4"/>
  <c r="G2145" i="4"/>
  <c r="E2146" i="4"/>
  <c r="F2146" i="4"/>
  <c r="G2146" i="4"/>
  <c r="E2147" i="4"/>
  <c r="F2147" i="4"/>
  <c r="G2147" i="4"/>
  <c r="E2148" i="4"/>
  <c r="F2148" i="4"/>
  <c r="G2148" i="4"/>
  <c r="E2149" i="4"/>
  <c r="F2149" i="4"/>
  <c r="G2149" i="4"/>
  <c r="E2150" i="4"/>
  <c r="F2150" i="4"/>
  <c r="G2150" i="4"/>
  <c r="E2151" i="4"/>
  <c r="F2151" i="4"/>
  <c r="G2151" i="4"/>
  <c r="E2152" i="4"/>
  <c r="F2152" i="4"/>
  <c r="G2152" i="4"/>
  <c r="E2153" i="4"/>
  <c r="F2153" i="4"/>
  <c r="G2153" i="4"/>
  <c r="E2154" i="4"/>
  <c r="F2154" i="4"/>
  <c r="G2154" i="4"/>
  <c r="E2155" i="4"/>
  <c r="F2155" i="4"/>
  <c r="G2155" i="4"/>
  <c r="E2156" i="4"/>
  <c r="F2156" i="4"/>
  <c r="G2156" i="4"/>
  <c r="E2157" i="4"/>
  <c r="F2157" i="4"/>
  <c r="G2157" i="4"/>
  <c r="E2158" i="4"/>
  <c r="F2158" i="4"/>
  <c r="G2158" i="4"/>
  <c r="E2159" i="4"/>
  <c r="F2159" i="4"/>
  <c r="G2159" i="4"/>
  <c r="E2160" i="4"/>
  <c r="F2160" i="4"/>
  <c r="G2160" i="4"/>
  <c r="E2161" i="4"/>
  <c r="F2161" i="4"/>
  <c r="G2161" i="4"/>
  <c r="E2162" i="4"/>
  <c r="F2162" i="4"/>
  <c r="G2162" i="4"/>
  <c r="E2163" i="4"/>
  <c r="F2163" i="4"/>
  <c r="G2163" i="4"/>
  <c r="E2164" i="4"/>
  <c r="F2164" i="4"/>
  <c r="G2164" i="4"/>
  <c r="E2165" i="4"/>
  <c r="F2165" i="4"/>
  <c r="G2165" i="4"/>
  <c r="E2166" i="4"/>
  <c r="F2166" i="4"/>
  <c r="G2166" i="4"/>
  <c r="E2167" i="4"/>
  <c r="F2167" i="4"/>
  <c r="G2167" i="4"/>
  <c r="E2168" i="4"/>
  <c r="F2168" i="4"/>
  <c r="G2168" i="4"/>
  <c r="E2169" i="4"/>
  <c r="F2169" i="4"/>
  <c r="G2169" i="4"/>
  <c r="E2170" i="4"/>
  <c r="F2170" i="4"/>
  <c r="G2170" i="4"/>
  <c r="E2171" i="4"/>
  <c r="F2171" i="4"/>
  <c r="G2171" i="4"/>
  <c r="E2172" i="4"/>
  <c r="F2172" i="4"/>
  <c r="G2172" i="4"/>
  <c r="E2173" i="4"/>
  <c r="F2173" i="4"/>
  <c r="G2173" i="4"/>
  <c r="E2174" i="4"/>
  <c r="F2174" i="4"/>
  <c r="G2174" i="4"/>
  <c r="E2175" i="4"/>
  <c r="F2175" i="4"/>
  <c r="G2175" i="4"/>
  <c r="E2176" i="4"/>
  <c r="F2176" i="4"/>
  <c r="G2176" i="4"/>
  <c r="E2177" i="4"/>
  <c r="F2177" i="4"/>
  <c r="G2177" i="4"/>
  <c r="E2178" i="4"/>
  <c r="F2178" i="4"/>
  <c r="G2178" i="4"/>
  <c r="E2179" i="4"/>
  <c r="F2179" i="4"/>
  <c r="G2179" i="4"/>
  <c r="E2180" i="4"/>
  <c r="F2180" i="4"/>
  <c r="G2180" i="4"/>
  <c r="E2181" i="4"/>
  <c r="F2181" i="4"/>
  <c r="G2181" i="4"/>
  <c r="E2182" i="4"/>
  <c r="F2182" i="4"/>
  <c r="G2182" i="4"/>
  <c r="E2183" i="4"/>
  <c r="F2183" i="4"/>
  <c r="G2183" i="4"/>
  <c r="E2184" i="4"/>
  <c r="F2184" i="4"/>
  <c r="G2184" i="4"/>
  <c r="E2185" i="4"/>
  <c r="F2185" i="4"/>
  <c r="G2185" i="4"/>
  <c r="E2186" i="4"/>
  <c r="F2186" i="4"/>
  <c r="G2186" i="4"/>
  <c r="E2187" i="4"/>
  <c r="F2187" i="4"/>
  <c r="G2187" i="4"/>
  <c r="E2188" i="4"/>
  <c r="F2188" i="4"/>
  <c r="G2188" i="4"/>
  <c r="E2189" i="4"/>
  <c r="F2189" i="4"/>
  <c r="G2189" i="4"/>
  <c r="E2190" i="4"/>
  <c r="F2190" i="4"/>
  <c r="G2190" i="4"/>
  <c r="E2191" i="4"/>
  <c r="F2191" i="4"/>
  <c r="G2191" i="4"/>
  <c r="E2192" i="4"/>
  <c r="F2192" i="4"/>
  <c r="G2192" i="4"/>
  <c r="E2193" i="4"/>
  <c r="F2193" i="4"/>
  <c r="G2193" i="4"/>
  <c r="E2194" i="4"/>
  <c r="F2194" i="4"/>
  <c r="G2194" i="4"/>
  <c r="E2195" i="4"/>
  <c r="F2195" i="4"/>
  <c r="G2195" i="4"/>
  <c r="E2196" i="4"/>
  <c r="F2196" i="4"/>
  <c r="G2196" i="4"/>
  <c r="E2197" i="4"/>
  <c r="F2197" i="4"/>
  <c r="G2197" i="4"/>
  <c r="E2198" i="4"/>
  <c r="F2198" i="4"/>
  <c r="G2198" i="4"/>
  <c r="E2199" i="4"/>
  <c r="F2199" i="4"/>
  <c r="G2199" i="4"/>
  <c r="E2200" i="4"/>
  <c r="F2200" i="4"/>
  <c r="G2200" i="4"/>
  <c r="E2201" i="4"/>
  <c r="F2201" i="4"/>
  <c r="G2201" i="4"/>
  <c r="E2202" i="4"/>
  <c r="F2202" i="4"/>
  <c r="G2202" i="4"/>
  <c r="E2203" i="4"/>
  <c r="F2203" i="4"/>
  <c r="G2203" i="4"/>
  <c r="E2204" i="4"/>
  <c r="F2204" i="4"/>
  <c r="G2204" i="4"/>
  <c r="E2205" i="4"/>
  <c r="F2205" i="4"/>
  <c r="G2205" i="4"/>
  <c r="E2206" i="4"/>
  <c r="F2206" i="4"/>
  <c r="G2206" i="4"/>
  <c r="E2207" i="4"/>
  <c r="F2207" i="4"/>
  <c r="G2207" i="4"/>
  <c r="E2208" i="4"/>
  <c r="F2208" i="4"/>
  <c r="G2208" i="4"/>
  <c r="E2209" i="4"/>
  <c r="F2209" i="4"/>
  <c r="G2209" i="4"/>
  <c r="E2210" i="4"/>
  <c r="F2210" i="4"/>
  <c r="G2210" i="4"/>
  <c r="E2211" i="4"/>
  <c r="F2211" i="4"/>
  <c r="G2211" i="4"/>
  <c r="E2212" i="4"/>
  <c r="F2212" i="4"/>
  <c r="G2212" i="4"/>
  <c r="E2213" i="4"/>
  <c r="F2213" i="4"/>
  <c r="G2213" i="4"/>
  <c r="E2214" i="4"/>
  <c r="F2214" i="4"/>
  <c r="G2214" i="4"/>
  <c r="E2215" i="4"/>
  <c r="F2215" i="4"/>
  <c r="G2215" i="4"/>
  <c r="E2216" i="4"/>
  <c r="F2216" i="4"/>
  <c r="G2216" i="4"/>
  <c r="E2217" i="4"/>
  <c r="F2217" i="4"/>
  <c r="G2217" i="4"/>
  <c r="E2218" i="4"/>
  <c r="F2218" i="4"/>
  <c r="G2218" i="4"/>
  <c r="E2219" i="4"/>
  <c r="F2219" i="4"/>
  <c r="G2219" i="4"/>
  <c r="E2220" i="4"/>
  <c r="F2220" i="4"/>
  <c r="G2220" i="4"/>
  <c r="E2221" i="4"/>
  <c r="F2221" i="4"/>
  <c r="G2221" i="4"/>
  <c r="E2222" i="4"/>
  <c r="F2222" i="4"/>
  <c r="G2222" i="4"/>
  <c r="E2223" i="4"/>
  <c r="F2223" i="4"/>
  <c r="G2223" i="4"/>
  <c r="E2224" i="4"/>
  <c r="F2224" i="4"/>
  <c r="G2224" i="4"/>
  <c r="E2225" i="4"/>
  <c r="F2225" i="4"/>
  <c r="G2225" i="4"/>
  <c r="E2226" i="4"/>
  <c r="F2226" i="4"/>
  <c r="G2226" i="4"/>
  <c r="E2227" i="4"/>
  <c r="F2227" i="4"/>
  <c r="G2227" i="4"/>
  <c r="E2228" i="4"/>
  <c r="F2228" i="4"/>
  <c r="G2228" i="4"/>
  <c r="E2229" i="4"/>
  <c r="F2229" i="4"/>
  <c r="G2229" i="4"/>
  <c r="E2230" i="4"/>
  <c r="F2230" i="4"/>
  <c r="G2230" i="4"/>
  <c r="E2231" i="4"/>
  <c r="F2231" i="4"/>
  <c r="G2231" i="4"/>
  <c r="E2232" i="4"/>
  <c r="F2232" i="4"/>
  <c r="G2232" i="4"/>
  <c r="E2233" i="4"/>
  <c r="F2233" i="4"/>
  <c r="G2233" i="4"/>
  <c r="E2234" i="4"/>
  <c r="F2234" i="4"/>
  <c r="G2234" i="4"/>
  <c r="E2235" i="4"/>
  <c r="F2235" i="4"/>
  <c r="G2235" i="4"/>
  <c r="E2236" i="4"/>
  <c r="F2236" i="4"/>
  <c r="G2236" i="4"/>
  <c r="E2237" i="4"/>
  <c r="F2237" i="4"/>
  <c r="G2237" i="4"/>
  <c r="E2238" i="4"/>
  <c r="F2238" i="4"/>
  <c r="G2238" i="4"/>
  <c r="E2239" i="4"/>
  <c r="F2239" i="4"/>
  <c r="G2239" i="4"/>
  <c r="E2240" i="4"/>
  <c r="F2240" i="4"/>
  <c r="G2240" i="4"/>
  <c r="E2241" i="4"/>
  <c r="F2241" i="4"/>
  <c r="G2241" i="4"/>
  <c r="E2242" i="4"/>
  <c r="F2242" i="4"/>
  <c r="G2242" i="4"/>
  <c r="E2243" i="4"/>
  <c r="F2243" i="4"/>
  <c r="G2243" i="4"/>
  <c r="E2244" i="4"/>
  <c r="F2244" i="4"/>
  <c r="G2244" i="4"/>
  <c r="E2245" i="4"/>
  <c r="F2245" i="4"/>
  <c r="G2245" i="4"/>
  <c r="E2246" i="4"/>
  <c r="F2246" i="4"/>
  <c r="G2246" i="4"/>
  <c r="E2247" i="4"/>
  <c r="F2247" i="4"/>
  <c r="G2247" i="4"/>
  <c r="E2248" i="4"/>
  <c r="F2248" i="4"/>
  <c r="G2248" i="4"/>
  <c r="E2249" i="4"/>
  <c r="F2249" i="4"/>
  <c r="G2249" i="4"/>
  <c r="E2250" i="4"/>
  <c r="F2250" i="4"/>
  <c r="G2250" i="4"/>
  <c r="E2251" i="4"/>
  <c r="F2251" i="4"/>
  <c r="G2251" i="4"/>
  <c r="E2252" i="4"/>
  <c r="F2252" i="4"/>
  <c r="G2252" i="4"/>
  <c r="E2253" i="4"/>
  <c r="F2253" i="4"/>
  <c r="G2253" i="4"/>
  <c r="E2254" i="4"/>
  <c r="F2254" i="4"/>
  <c r="G2254" i="4"/>
  <c r="E2255" i="4"/>
  <c r="F2255" i="4"/>
  <c r="G2255" i="4"/>
  <c r="E2256" i="4"/>
  <c r="F2256" i="4"/>
  <c r="G2256" i="4"/>
  <c r="E2257" i="4"/>
  <c r="F2257" i="4"/>
  <c r="G2257" i="4"/>
  <c r="E2258" i="4"/>
  <c r="F2258" i="4"/>
  <c r="G2258" i="4"/>
  <c r="E2259" i="4"/>
  <c r="F2259" i="4"/>
  <c r="G2259" i="4"/>
  <c r="E2260" i="4"/>
  <c r="F2260" i="4"/>
  <c r="G2260" i="4"/>
  <c r="E2261" i="4"/>
  <c r="F2261" i="4"/>
  <c r="G2261" i="4"/>
  <c r="E2262" i="4"/>
  <c r="F2262" i="4"/>
  <c r="G2262" i="4"/>
  <c r="E2263" i="4"/>
  <c r="F2263" i="4"/>
  <c r="G2263" i="4"/>
  <c r="E2264" i="4"/>
  <c r="F2264" i="4"/>
  <c r="G2264" i="4"/>
  <c r="E2265" i="4"/>
  <c r="F2265" i="4"/>
  <c r="G2265" i="4"/>
  <c r="E2266" i="4"/>
  <c r="F2266" i="4"/>
  <c r="G2266" i="4"/>
  <c r="E2267" i="4"/>
  <c r="F2267" i="4"/>
  <c r="G2267" i="4"/>
  <c r="E2268" i="4"/>
  <c r="F2268" i="4"/>
  <c r="G2268" i="4"/>
  <c r="E2269" i="4"/>
  <c r="F2269" i="4"/>
  <c r="G2269" i="4"/>
  <c r="E2270" i="4"/>
  <c r="F2270" i="4"/>
  <c r="G2270" i="4"/>
  <c r="E2271" i="4"/>
  <c r="F2271" i="4"/>
  <c r="G2271" i="4"/>
  <c r="E2272" i="4"/>
  <c r="F2272" i="4"/>
  <c r="G2272" i="4"/>
  <c r="E2273" i="4"/>
  <c r="F2273" i="4"/>
  <c r="G2273" i="4"/>
  <c r="E2274" i="4"/>
  <c r="F2274" i="4"/>
  <c r="G2274" i="4"/>
  <c r="E2275" i="4"/>
  <c r="F2275" i="4"/>
  <c r="G2275" i="4"/>
  <c r="E2276" i="4"/>
  <c r="F2276" i="4"/>
  <c r="G2276" i="4"/>
  <c r="E2277" i="4"/>
  <c r="F2277" i="4"/>
  <c r="G2277" i="4"/>
  <c r="E2278" i="4"/>
  <c r="F2278" i="4"/>
  <c r="G2278" i="4"/>
  <c r="E2279" i="4"/>
  <c r="F2279" i="4"/>
  <c r="G2279" i="4"/>
  <c r="E2280" i="4"/>
  <c r="F2280" i="4"/>
  <c r="G2280" i="4"/>
  <c r="E2281" i="4"/>
  <c r="F2281" i="4"/>
  <c r="G2281" i="4"/>
  <c r="E2282" i="4"/>
  <c r="F2282" i="4"/>
  <c r="G2282" i="4"/>
  <c r="E2283" i="4"/>
  <c r="F2283" i="4"/>
  <c r="G2283" i="4"/>
  <c r="E2284" i="4"/>
  <c r="F2284" i="4"/>
  <c r="G2284" i="4"/>
  <c r="E2285" i="4"/>
  <c r="F2285" i="4"/>
  <c r="G2285" i="4"/>
  <c r="E2286" i="4"/>
  <c r="F2286" i="4"/>
  <c r="G2286" i="4"/>
  <c r="E2287" i="4"/>
  <c r="F2287" i="4"/>
  <c r="G2287" i="4"/>
  <c r="E2288" i="4"/>
  <c r="F2288" i="4"/>
  <c r="G2288" i="4"/>
  <c r="E2289" i="4"/>
  <c r="F2289" i="4"/>
  <c r="G2289" i="4"/>
  <c r="E2290" i="4"/>
  <c r="F2290" i="4"/>
  <c r="G2290" i="4"/>
  <c r="E2291" i="4"/>
  <c r="F2291" i="4"/>
  <c r="G2291" i="4"/>
  <c r="E2292" i="4"/>
  <c r="F2292" i="4"/>
  <c r="G2292" i="4"/>
  <c r="E2293" i="4"/>
  <c r="F2293" i="4"/>
  <c r="G2293" i="4"/>
  <c r="E2294" i="4"/>
  <c r="F2294" i="4"/>
  <c r="G2294" i="4"/>
  <c r="E2295" i="4"/>
  <c r="F2295" i="4"/>
  <c r="G2295" i="4"/>
  <c r="E2296" i="4"/>
  <c r="F2296" i="4"/>
  <c r="G2296" i="4"/>
  <c r="E2297" i="4"/>
  <c r="F2297" i="4"/>
  <c r="G2297" i="4"/>
  <c r="E2298" i="4"/>
  <c r="F2298" i="4"/>
  <c r="G2298" i="4"/>
  <c r="E2299" i="4"/>
  <c r="F2299" i="4"/>
  <c r="G2299" i="4"/>
  <c r="E2300" i="4"/>
  <c r="F2300" i="4"/>
  <c r="G2300" i="4"/>
  <c r="E2301" i="4"/>
  <c r="F2301" i="4"/>
  <c r="G2301" i="4"/>
  <c r="E2302" i="4"/>
  <c r="F2302" i="4"/>
  <c r="G2302" i="4"/>
  <c r="E2303" i="4"/>
  <c r="F2303" i="4"/>
  <c r="G2303" i="4"/>
  <c r="E2304" i="4"/>
  <c r="F2304" i="4"/>
  <c r="G2304" i="4"/>
  <c r="E2305" i="4"/>
  <c r="F2305" i="4"/>
  <c r="G2305" i="4"/>
  <c r="E2306" i="4"/>
  <c r="F2306" i="4"/>
  <c r="G2306" i="4"/>
  <c r="E2307" i="4"/>
  <c r="F2307" i="4"/>
  <c r="G2307" i="4"/>
  <c r="E2308" i="4"/>
  <c r="F2308" i="4"/>
  <c r="G2308" i="4"/>
  <c r="E2309" i="4"/>
  <c r="F2309" i="4"/>
  <c r="G2309" i="4"/>
  <c r="E2310" i="4"/>
  <c r="F2310" i="4"/>
  <c r="G2310" i="4"/>
  <c r="E2311" i="4"/>
  <c r="F2311" i="4"/>
  <c r="G2311" i="4"/>
  <c r="E2312" i="4"/>
  <c r="F2312" i="4"/>
  <c r="G2312" i="4"/>
  <c r="E2313" i="4"/>
  <c r="F2313" i="4"/>
  <c r="G2313" i="4"/>
  <c r="E2314" i="4"/>
  <c r="F2314" i="4"/>
  <c r="G2314" i="4"/>
  <c r="E2315" i="4"/>
  <c r="F2315" i="4"/>
  <c r="G2315" i="4"/>
  <c r="E2316" i="4"/>
  <c r="F2316" i="4"/>
  <c r="G2316" i="4"/>
  <c r="E2317" i="4"/>
  <c r="F2317" i="4"/>
  <c r="G2317" i="4"/>
  <c r="E2318" i="4"/>
  <c r="F2318" i="4"/>
  <c r="G2318" i="4"/>
  <c r="E2319" i="4"/>
  <c r="F2319" i="4"/>
  <c r="G2319" i="4"/>
  <c r="E2320" i="4"/>
  <c r="F2320" i="4"/>
  <c r="G2320" i="4"/>
  <c r="E2321" i="4"/>
  <c r="F2321" i="4"/>
  <c r="G2321" i="4"/>
  <c r="E2322" i="4"/>
  <c r="F2322" i="4"/>
  <c r="G2322" i="4"/>
  <c r="E2323" i="4"/>
  <c r="F2323" i="4"/>
  <c r="G2323" i="4"/>
  <c r="E2324" i="4"/>
  <c r="F2324" i="4"/>
  <c r="G2324" i="4"/>
  <c r="E2325" i="4"/>
  <c r="F2325" i="4"/>
  <c r="G2325" i="4"/>
  <c r="E2326" i="4"/>
  <c r="F2326" i="4"/>
  <c r="G2326" i="4"/>
  <c r="E2327" i="4"/>
  <c r="F2327" i="4"/>
  <c r="G2327" i="4"/>
  <c r="E2328" i="4"/>
  <c r="F2328" i="4"/>
  <c r="G2328" i="4"/>
  <c r="E2329" i="4"/>
  <c r="F2329" i="4"/>
  <c r="G2329" i="4"/>
  <c r="E2330" i="4"/>
  <c r="F2330" i="4"/>
  <c r="G2330" i="4"/>
  <c r="E2331" i="4"/>
  <c r="F2331" i="4"/>
  <c r="G2331" i="4"/>
  <c r="E2332" i="4"/>
  <c r="F2332" i="4"/>
  <c r="G2332" i="4"/>
  <c r="E2333" i="4"/>
  <c r="F2333" i="4"/>
  <c r="G2333" i="4"/>
  <c r="E2334" i="4"/>
  <c r="F2334" i="4"/>
  <c r="G2334" i="4"/>
  <c r="E2335" i="4"/>
  <c r="F2335" i="4"/>
  <c r="G2335" i="4"/>
  <c r="E2336" i="4"/>
  <c r="F2336" i="4"/>
  <c r="G2336" i="4"/>
  <c r="E2337" i="4"/>
  <c r="F2337" i="4"/>
  <c r="G2337" i="4"/>
  <c r="E2338" i="4"/>
  <c r="F2338" i="4"/>
  <c r="G2338" i="4"/>
  <c r="E2339" i="4"/>
  <c r="F2339" i="4"/>
  <c r="G2339" i="4"/>
  <c r="E2340" i="4"/>
  <c r="F2340" i="4"/>
  <c r="G2340" i="4"/>
  <c r="E2341" i="4"/>
  <c r="F2341" i="4"/>
  <c r="G2341" i="4"/>
  <c r="E2342" i="4"/>
  <c r="F2342" i="4"/>
  <c r="G2342" i="4"/>
  <c r="E2343" i="4"/>
  <c r="F2343" i="4"/>
  <c r="G2343" i="4"/>
  <c r="E2344" i="4"/>
  <c r="F2344" i="4"/>
  <c r="G2344" i="4"/>
  <c r="E2345" i="4"/>
  <c r="F2345" i="4"/>
  <c r="G2345" i="4"/>
  <c r="E2346" i="4"/>
  <c r="F2346" i="4"/>
  <c r="G2346" i="4"/>
  <c r="E2347" i="4"/>
  <c r="F2347" i="4"/>
  <c r="G2347" i="4"/>
  <c r="E2348" i="4"/>
  <c r="F2348" i="4"/>
  <c r="G2348" i="4"/>
  <c r="E2349" i="4"/>
  <c r="F2349" i="4"/>
  <c r="G2349" i="4"/>
  <c r="E2350" i="4"/>
  <c r="F2350" i="4"/>
  <c r="G2350" i="4"/>
  <c r="E2351" i="4"/>
  <c r="F2351" i="4"/>
  <c r="G2351" i="4"/>
  <c r="E2352" i="4"/>
  <c r="F2352" i="4"/>
  <c r="G2352" i="4"/>
  <c r="E2353" i="4"/>
  <c r="F2353" i="4"/>
  <c r="G2353" i="4"/>
  <c r="E2354" i="4"/>
  <c r="F2354" i="4"/>
  <c r="G2354" i="4"/>
  <c r="E2355" i="4"/>
  <c r="F2355" i="4"/>
  <c r="G2355" i="4"/>
  <c r="E2356" i="4"/>
  <c r="F2356" i="4"/>
  <c r="G2356" i="4"/>
  <c r="E2357" i="4"/>
  <c r="F2357" i="4"/>
  <c r="G2357" i="4"/>
  <c r="E2358" i="4"/>
  <c r="F2358" i="4"/>
  <c r="G2358" i="4"/>
  <c r="E2359" i="4"/>
  <c r="F2359" i="4"/>
  <c r="G2359" i="4"/>
  <c r="E2360" i="4"/>
  <c r="F2360" i="4"/>
  <c r="G2360" i="4"/>
  <c r="E2361" i="4"/>
  <c r="F2361" i="4"/>
  <c r="G2361" i="4"/>
  <c r="E2362" i="4"/>
  <c r="F2362" i="4"/>
  <c r="G2362" i="4"/>
  <c r="E2363" i="4"/>
  <c r="F2363" i="4"/>
  <c r="G2363" i="4"/>
  <c r="E2364" i="4"/>
  <c r="F2364" i="4"/>
  <c r="G2364" i="4"/>
  <c r="E2365" i="4"/>
  <c r="F2365" i="4"/>
  <c r="G2365" i="4"/>
  <c r="E2366" i="4"/>
  <c r="F2366" i="4"/>
  <c r="G2366" i="4"/>
  <c r="E2367" i="4"/>
  <c r="F2367" i="4"/>
  <c r="G2367" i="4"/>
  <c r="E2368" i="4"/>
  <c r="F2368" i="4"/>
  <c r="G2368" i="4"/>
  <c r="E2369" i="4"/>
  <c r="F2369" i="4"/>
  <c r="G2369" i="4"/>
  <c r="E2370" i="4"/>
  <c r="F2370" i="4"/>
  <c r="G2370" i="4"/>
  <c r="E2371" i="4"/>
  <c r="F2371" i="4"/>
  <c r="G2371" i="4"/>
  <c r="E2372" i="4"/>
  <c r="F2372" i="4"/>
  <c r="G2372" i="4"/>
  <c r="E2373" i="4"/>
  <c r="F2373" i="4"/>
  <c r="G2373" i="4"/>
  <c r="E2374" i="4"/>
  <c r="F2374" i="4"/>
  <c r="G2374" i="4"/>
  <c r="E2375" i="4"/>
  <c r="F2375" i="4"/>
  <c r="G2375" i="4"/>
  <c r="E2376" i="4"/>
  <c r="F2376" i="4"/>
  <c r="G2376" i="4"/>
  <c r="E2377" i="4"/>
  <c r="F2377" i="4"/>
  <c r="G2377" i="4"/>
  <c r="E2378" i="4"/>
  <c r="F2378" i="4"/>
  <c r="G2378" i="4"/>
  <c r="E2379" i="4"/>
  <c r="F2379" i="4"/>
  <c r="G2379" i="4"/>
  <c r="E2380" i="4"/>
  <c r="F2380" i="4"/>
  <c r="G2380" i="4"/>
  <c r="E2381" i="4"/>
  <c r="F2381" i="4"/>
  <c r="G2381" i="4"/>
  <c r="E2382" i="4"/>
  <c r="F2382" i="4"/>
  <c r="G2382" i="4"/>
  <c r="E2383" i="4"/>
  <c r="F2383" i="4"/>
  <c r="G2383" i="4"/>
  <c r="E2384" i="4"/>
  <c r="F2384" i="4"/>
  <c r="G2384" i="4"/>
  <c r="E2385" i="4"/>
  <c r="F2385" i="4"/>
  <c r="G2385" i="4"/>
  <c r="E2386" i="4"/>
  <c r="F2386" i="4"/>
  <c r="G2386" i="4"/>
  <c r="E2387" i="4"/>
  <c r="F2387" i="4"/>
  <c r="G2387" i="4"/>
  <c r="E2388" i="4"/>
  <c r="F2388" i="4"/>
  <c r="G2388" i="4"/>
  <c r="E2389" i="4"/>
  <c r="F2389" i="4"/>
  <c r="G2389" i="4"/>
  <c r="E2390" i="4"/>
  <c r="F2390" i="4"/>
  <c r="G2390" i="4"/>
  <c r="E2391" i="4"/>
  <c r="F2391" i="4"/>
  <c r="G2391" i="4"/>
  <c r="E2392" i="4"/>
  <c r="F2392" i="4"/>
  <c r="G2392" i="4"/>
  <c r="E2393" i="4"/>
  <c r="F2393" i="4"/>
  <c r="G2393" i="4"/>
  <c r="E2394" i="4"/>
  <c r="F2394" i="4"/>
  <c r="G2394" i="4"/>
  <c r="E2395" i="4"/>
  <c r="F2395" i="4"/>
  <c r="G2395" i="4"/>
  <c r="E2396" i="4"/>
  <c r="F2396" i="4"/>
  <c r="G2396" i="4"/>
  <c r="E2397" i="4"/>
  <c r="F2397" i="4"/>
  <c r="G2397" i="4"/>
  <c r="E2398" i="4"/>
  <c r="F2398" i="4"/>
  <c r="G2398" i="4"/>
  <c r="E2399" i="4"/>
  <c r="F2399" i="4"/>
  <c r="G2399" i="4"/>
  <c r="E2400" i="4"/>
  <c r="F2400" i="4"/>
  <c r="G2400" i="4"/>
  <c r="E2401" i="4"/>
  <c r="F2401" i="4"/>
  <c r="G2401" i="4"/>
  <c r="E2402" i="4"/>
  <c r="F2402" i="4"/>
  <c r="G2402" i="4"/>
  <c r="E2403" i="4"/>
  <c r="F2403" i="4"/>
  <c r="G2403" i="4"/>
  <c r="E2404" i="4"/>
  <c r="F2404" i="4"/>
  <c r="G2404" i="4"/>
  <c r="E2405" i="4"/>
  <c r="F2405" i="4"/>
  <c r="G2405" i="4"/>
  <c r="E2406" i="4"/>
  <c r="F2406" i="4"/>
  <c r="G2406" i="4"/>
  <c r="E2407" i="4"/>
  <c r="F2407" i="4"/>
  <c r="G2407" i="4"/>
  <c r="E2408" i="4"/>
  <c r="F2408" i="4"/>
  <c r="G2408" i="4"/>
  <c r="E2409" i="4"/>
  <c r="F2409" i="4"/>
  <c r="G2409" i="4"/>
  <c r="E2410" i="4"/>
  <c r="F2410" i="4"/>
  <c r="G2410" i="4"/>
  <c r="E2411" i="4"/>
  <c r="F2411" i="4"/>
  <c r="G2411" i="4"/>
  <c r="E2412" i="4"/>
  <c r="F2412" i="4"/>
  <c r="G2412" i="4"/>
  <c r="E2413" i="4"/>
  <c r="F2413" i="4"/>
  <c r="G2413" i="4"/>
  <c r="E2414" i="4"/>
  <c r="F2414" i="4"/>
  <c r="G2414" i="4"/>
  <c r="E2415" i="4"/>
  <c r="F2415" i="4"/>
  <c r="G2415" i="4"/>
  <c r="E2416" i="4"/>
  <c r="F2416" i="4"/>
  <c r="G2416" i="4"/>
  <c r="E2417" i="4"/>
  <c r="F2417" i="4"/>
  <c r="G2417" i="4"/>
  <c r="E2418" i="4"/>
  <c r="F2418" i="4"/>
  <c r="G2418" i="4"/>
  <c r="E2419" i="4"/>
  <c r="F2419" i="4"/>
  <c r="G2419" i="4"/>
  <c r="E2420" i="4"/>
  <c r="F2420" i="4"/>
  <c r="G2420" i="4"/>
  <c r="E2421" i="4"/>
  <c r="F2421" i="4"/>
  <c r="G2421" i="4"/>
  <c r="E2422" i="4"/>
  <c r="F2422" i="4"/>
  <c r="G2422" i="4"/>
  <c r="E2423" i="4"/>
  <c r="F2423" i="4"/>
  <c r="G2423" i="4"/>
  <c r="E2424" i="4"/>
  <c r="F2424" i="4"/>
  <c r="G2424" i="4"/>
  <c r="E2425" i="4"/>
  <c r="F2425" i="4"/>
  <c r="G2425" i="4"/>
  <c r="E2426" i="4"/>
  <c r="F2426" i="4"/>
  <c r="G2426" i="4"/>
  <c r="E2427" i="4"/>
  <c r="F2427" i="4"/>
  <c r="G2427" i="4"/>
  <c r="E2428" i="4"/>
  <c r="F2428" i="4"/>
  <c r="G2428" i="4"/>
  <c r="E2429" i="4"/>
  <c r="F2429" i="4"/>
  <c r="G2429" i="4"/>
  <c r="E2430" i="4"/>
  <c r="F2430" i="4"/>
  <c r="G2430" i="4"/>
  <c r="E2431" i="4"/>
  <c r="F2431" i="4"/>
  <c r="G2431" i="4"/>
  <c r="E2432" i="4"/>
  <c r="F2432" i="4"/>
  <c r="G2432" i="4"/>
  <c r="E2433" i="4"/>
  <c r="F2433" i="4"/>
  <c r="G2433" i="4"/>
  <c r="E2434" i="4"/>
  <c r="F2434" i="4"/>
  <c r="G2434" i="4"/>
  <c r="E2435" i="4"/>
  <c r="F2435" i="4"/>
  <c r="G2435" i="4"/>
  <c r="E2436" i="4"/>
  <c r="F2436" i="4"/>
  <c r="G2436" i="4"/>
  <c r="E2437" i="4"/>
  <c r="F2437" i="4"/>
  <c r="G2437" i="4"/>
  <c r="E2438" i="4"/>
  <c r="F2438" i="4"/>
  <c r="G2438" i="4"/>
  <c r="E2439" i="4"/>
  <c r="F2439" i="4"/>
  <c r="G2439" i="4"/>
  <c r="E2440" i="4"/>
  <c r="F2440" i="4"/>
  <c r="G2440" i="4"/>
  <c r="E2441" i="4"/>
  <c r="F2441" i="4"/>
  <c r="G2441" i="4"/>
  <c r="E2442" i="4"/>
  <c r="F2442" i="4"/>
  <c r="G2442" i="4"/>
  <c r="E2443" i="4"/>
  <c r="F2443" i="4"/>
  <c r="G2443" i="4"/>
  <c r="E2444" i="4"/>
  <c r="F2444" i="4"/>
  <c r="G2444" i="4"/>
  <c r="E2445" i="4"/>
  <c r="F2445" i="4"/>
  <c r="G2445" i="4"/>
  <c r="E2446" i="4"/>
  <c r="F2446" i="4"/>
  <c r="G2446" i="4"/>
  <c r="E2447" i="4"/>
  <c r="F2447" i="4"/>
  <c r="G2447" i="4"/>
  <c r="E2448" i="4"/>
  <c r="F2448" i="4"/>
  <c r="G2448" i="4"/>
  <c r="E2449" i="4"/>
  <c r="F2449" i="4"/>
  <c r="G2449" i="4"/>
  <c r="E2450" i="4"/>
  <c r="F2450" i="4"/>
  <c r="G2450" i="4"/>
  <c r="E2451" i="4"/>
  <c r="F2451" i="4"/>
  <c r="G2451" i="4"/>
  <c r="E2452" i="4"/>
  <c r="F2452" i="4"/>
  <c r="G2452" i="4"/>
  <c r="E2453" i="4"/>
  <c r="F2453" i="4"/>
  <c r="G2453" i="4"/>
  <c r="E2454" i="4"/>
  <c r="F2454" i="4"/>
  <c r="G2454" i="4"/>
  <c r="E2455" i="4"/>
  <c r="F2455" i="4"/>
  <c r="G2455" i="4"/>
  <c r="E2456" i="4"/>
  <c r="F2456" i="4"/>
  <c r="G2456" i="4"/>
  <c r="E2457" i="4"/>
  <c r="F2457" i="4"/>
  <c r="G2457" i="4"/>
  <c r="E2458" i="4"/>
  <c r="F2458" i="4"/>
  <c r="G2458" i="4"/>
  <c r="E2459" i="4"/>
  <c r="F2459" i="4"/>
  <c r="G2459" i="4"/>
  <c r="E2460" i="4"/>
  <c r="F2460" i="4"/>
  <c r="G2460" i="4"/>
  <c r="E2461" i="4"/>
  <c r="F2461" i="4"/>
  <c r="G2461" i="4"/>
  <c r="E2462" i="4"/>
  <c r="F2462" i="4"/>
  <c r="G2462" i="4"/>
  <c r="E2463" i="4"/>
  <c r="F2463" i="4"/>
  <c r="G2463" i="4"/>
  <c r="E2464" i="4"/>
  <c r="F2464" i="4"/>
  <c r="G2464" i="4"/>
  <c r="E2465" i="4"/>
  <c r="F2465" i="4"/>
  <c r="G2465" i="4"/>
  <c r="E2466" i="4"/>
  <c r="F2466" i="4"/>
  <c r="G2466" i="4"/>
  <c r="E2467" i="4"/>
  <c r="F2467" i="4"/>
  <c r="G2467" i="4"/>
  <c r="E2468" i="4"/>
  <c r="F2468" i="4"/>
  <c r="G2468" i="4"/>
  <c r="E2469" i="4"/>
  <c r="F2469" i="4"/>
  <c r="G2469" i="4"/>
  <c r="E2470" i="4"/>
  <c r="F2470" i="4"/>
  <c r="G2470" i="4"/>
  <c r="E2471" i="4"/>
  <c r="F2471" i="4"/>
  <c r="G2471" i="4"/>
  <c r="E2472" i="4"/>
  <c r="F2472" i="4"/>
  <c r="G2472" i="4"/>
  <c r="E2473" i="4"/>
  <c r="F2473" i="4"/>
  <c r="G2473" i="4"/>
  <c r="E2474" i="4"/>
  <c r="F2474" i="4"/>
  <c r="G2474" i="4"/>
  <c r="E2475" i="4"/>
  <c r="F2475" i="4"/>
  <c r="G2475" i="4"/>
  <c r="E2476" i="4"/>
  <c r="F2476" i="4"/>
  <c r="G2476" i="4"/>
  <c r="E2477" i="4"/>
  <c r="F2477" i="4"/>
  <c r="G2477" i="4"/>
  <c r="E2478" i="4"/>
  <c r="F2478" i="4"/>
  <c r="G2478" i="4"/>
  <c r="E2479" i="4"/>
  <c r="F2479" i="4"/>
  <c r="G2479" i="4"/>
  <c r="E2480" i="4"/>
  <c r="F2480" i="4"/>
  <c r="G2480" i="4"/>
  <c r="E2481" i="4"/>
  <c r="F2481" i="4"/>
  <c r="G2481" i="4"/>
  <c r="E2482" i="4"/>
  <c r="F2482" i="4"/>
  <c r="G2482" i="4"/>
  <c r="E2483" i="4"/>
  <c r="F2483" i="4"/>
  <c r="G2483" i="4"/>
  <c r="E2484" i="4"/>
  <c r="F2484" i="4"/>
  <c r="G2484" i="4"/>
  <c r="E2485" i="4"/>
  <c r="F2485" i="4"/>
  <c r="G2485" i="4"/>
  <c r="E2486" i="4"/>
  <c r="F2486" i="4"/>
  <c r="G2486" i="4"/>
  <c r="E2487" i="4"/>
  <c r="F2487" i="4"/>
  <c r="G2487" i="4"/>
  <c r="E2488" i="4"/>
  <c r="F2488" i="4"/>
  <c r="G2488" i="4"/>
  <c r="E2489" i="4"/>
  <c r="F2489" i="4"/>
  <c r="G2489" i="4"/>
  <c r="E2490" i="4"/>
  <c r="F2490" i="4"/>
  <c r="G2490" i="4"/>
  <c r="E2491" i="4"/>
  <c r="F2491" i="4"/>
  <c r="G2491" i="4"/>
  <c r="E2492" i="4"/>
  <c r="F2492" i="4"/>
  <c r="G2492" i="4"/>
  <c r="E2493" i="4"/>
  <c r="F2493" i="4"/>
  <c r="G2493" i="4"/>
  <c r="E2494" i="4"/>
  <c r="F2494" i="4"/>
  <c r="G2494" i="4"/>
  <c r="E2495" i="4"/>
  <c r="F2495" i="4"/>
  <c r="G2495" i="4"/>
  <c r="E2496" i="4"/>
  <c r="F2496" i="4"/>
  <c r="G2496" i="4"/>
  <c r="E2497" i="4"/>
  <c r="F2497" i="4"/>
  <c r="G2497" i="4"/>
  <c r="E2498" i="4"/>
  <c r="F2498" i="4"/>
  <c r="G2498" i="4"/>
  <c r="E2499" i="4"/>
  <c r="F2499" i="4"/>
  <c r="G2499" i="4"/>
  <c r="E2500" i="4"/>
  <c r="F2500" i="4"/>
  <c r="G2500" i="4"/>
  <c r="E2501" i="4"/>
  <c r="F2501" i="4"/>
  <c r="G2501" i="4"/>
  <c r="E2502" i="4"/>
  <c r="F2502" i="4"/>
  <c r="G2502" i="4"/>
  <c r="E2503" i="4"/>
  <c r="F2503" i="4"/>
  <c r="G2503" i="4"/>
  <c r="E2504" i="4"/>
  <c r="F2504" i="4"/>
  <c r="G2504" i="4"/>
  <c r="E2505" i="4"/>
  <c r="F2505" i="4"/>
  <c r="G2505" i="4"/>
  <c r="E2506" i="4"/>
  <c r="F2506" i="4"/>
  <c r="G2506" i="4"/>
  <c r="E2507" i="4"/>
  <c r="F2507" i="4"/>
  <c r="G2507" i="4"/>
  <c r="E2508" i="4"/>
  <c r="F2508" i="4"/>
  <c r="G2508" i="4"/>
  <c r="E2509" i="4"/>
  <c r="F2509" i="4"/>
  <c r="G2509" i="4"/>
  <c r="E2510" i="4"/>
  <c r="F2510" i="4"/>
  <c r="G2510" i="4"/>
  <c r="E2511" i="4"/>
  <c r="F2511" i="4"/>
  <c r="G2511" i="4"/>
  <c r="E2512" i="4"/>
  <c r="F2512" i="4"/>
  <c r="G2512" i="4"/>
  <c r="E2513" i="4"/>
  <c r="F2513" i="4"/>
  <c r="G2513" i="4"/>
  <c r="E2514" i="4"/>
  <c r="F2514" i="4"/>
  <c r="G2514" i="4"/>
  <c r="E2515" i="4"/>
  <c r="F2515" i="4"/>
  <c r="G2515" i="4"/>
  <c r="E2516" i="4"/>
  <c r="F2516" i="4"/>
  <c r="G2516" i="4"/>
  <c r="E2517" i="4"/>
  <c r="F2517" i="4"/>
  <c r="G2517" i="4"/>
  <c r="E2518" i="4"/>
  <c r="F2518" i="4"/>
  <c r="G2518" i="4"/>
  <c r="E2519" i="4"/>
  <c r="F2519" i="4"/>
  <c r="G2519" i="4"/>
  <c r="E2520" i="4"/>
  <c r="F2520" i="4"/>
  <c r="G2520" i="4"/>
  <c r="E2521" i="4"/>
  <c r="F2521" i="4"/>
  <c r="G2521" i="4"/>
  <c r="E2522" i="4"/>
  <c r="F2522" i="4"/>
  <c r="G2522" i="4"/>
  <c r="E2523" i="4"/>
  <c r="F2523" i="4"/>
  <c r="G2523" i="4"/>
  <c r="E2524" i="4"/>
  <c r="F2524" i="4"/>
  <c r="G2524" i="4"/>
  <c r="E2525" i="4"/>
  <c r="F2525" i="4"/>
  <c r="G2525" i="4"/>
  <c r="E2526" i="4"/>
  <c r="F2526" i="4"/>
  <c r="G2526" i="4"/>
  <c r="E2527" i="4"/>
  <c r="F2527" i="4"/>
  <c r="G2527" i="4"/>
  <c r="E2528" i="4"/>
  <c r="F2528" i="4"/>
  <c r="G2528" i="4"/>
  <c r="E2529" i="4"/>
  <c r="F2529" i="4"/>
  <c r="G2529" i="4"/>
  <c r="E2530" i="4"/>
  <c r="F2530" i="4"/>
  <c r="G2530" i="4"/>
  <c r="E2531" i="4"/>
  <c r="F2531" i="4"/>
  <c r="G2531" i="4"/>
  <c r="E2532" i="4"/>
  <c r="F2532" i="4"/>
  <c r="G2532" i="4"/>
  <c r="E2533" i="4"/>
  <c r="F2533" i="4"/>
  <c r="G2533" i="4"/>
  <c r="E2534" i="4"/>
  <c r="F2534" i="4"/>
  <c r="G2534" i="4"/>
  <c r="E2535" i="4"/>
  <c r="F2535" i="4"/>
  <c r="G2535" i="4"/>
  <c r="E2536" i="4"/>
  <c r="F2536" i="4"/>
  <c r="G2536" i="4"/>
  <c r="E2537" i="4"/>
  <c r="F2537" i="4"/>
  <c r="G2537" i="4"/>
  <c r="E2538" i="4"/>
  <c r="F2538" i="4"/>
  <c r="G2538" i="4"/>
  <c r="E2539" i="4"/>
  <c r="F2539" i="4"/>
  <c r="G2539" i="4"/>
  <c r="E2540" i="4"/>
  <c r="F2540" i="4"/>
  <c r="G2540" i="4"/>
  <c r="E2541" i="4"/>
  <c r="F2541" i="4"/>
  <c r="G2541" i="4"/>
  <c r="E2542" i="4"/>
  <c r="F2542" i="4"/>
  <c r="G2542" i="4"/>
  <c r="E2543" i="4"/>
  <c r="F2543" i="4"/>
  <c r="G2543" i="4"/>
  <c r="E2544" i="4"/>
  <c r="F2544" i="4"/>
  <c r="G2544" i="4"/>
  <c r="E2545" i="4"/>
  <c r="F2545" i="4"/>
  <c r="G2545" i="4"/>
  <c r="E2546" i="4"/>
  <c r="F2546" i="4"/>
  <c r="G2546" i="4"/>
  <c r="E2547" i="4"/>
  <c r="F2547" i="4"/>
  <c r="G2547" i="4"/>
  <c r="E2548" i="4"/>
  <c r="F2548" i="4"/>
  <c r="G2548" i="4"/>
  <c r="E2549" i="4"/>
  <c r="F2549" i="4"/>
  <c r="G2549" i="4"/>
  <c r="E2550" i="4"/>
  <c r="F2550" i="4"/>
  <c r="G2550" i="4"/>
  <c r="E2551" i="4"/>
  <c r="F2551" i="4"/>
  <c r="G2551" i="4"/>
  <c r="E2552" i="4"/>
  <c r="F2552" i="4"/>
  <c r="G2552" i="4"/>
  <c r="E2553" i="4"/>
  <c r="F2553" i="4"/>
  <c r="G2553" i="4"/>
  <c r="E2554" i="4"/>
  <c r="F2554" i="4"/>
  <c r="G2554" i="4"/>
  <c r="E2555" i="4"/>
  <c r="F2555" i="4"/>
  <c r="G2555" i="4"/>
  <c r="E2556" i="4"/>
  <c r="F2556" i="4"/>
  <c r="G2556" i="4"/>
  <c r="E2557" i="4"/>
  <c r="F2557" i="4"/>
  <c r="G2557" i="4"/>
  <c r="E2558" i="4"/>
  <c r="F2558" i="4"/>
  <c r="G2558" i="4"/>
  <c r="E2559" i="4"/>
  <c r="F2559" i="4"/>
  <c r="G2559" i="4"/>
  <c r="E2560" i="4"/>
  <c r="F2560" i="4"/>
  <c r="G2560" i="4"/>
  <c r="E2561" i="4"/>
  <c r="F2561" i="4"/>
  <c r="G2561" i="4"/>
  <c r="E2562" i="4"/>
  <c r="F2562" i="4"/>
  <c r="G2562" i="4"/>
  <c r="E2563" i="4"/>
  <c r="F2563" i="4"/>
  <c r="G2563" i="4"/>
  <c r="E2564" i="4"/>
  <c r="F2564" i="4"/>
  <c r="G2564" i="4"/>
  <c r="E2565" i="4"/>
  <c r="F2565" i="4"/>
  <c r="G2565" i="4"/>
  <c r="E2566" i="4"/>
  <c r="F2566" i="4"/>
  <c r="G2566" i="4"/>
  <c r="E2567" i="4"/>
  <c r="F2567" i="4"/>
  <c r="G2567" i="4"/>
  <c r="E2568" i="4"/>
  <c r="F2568" i="4"/>
  <c r="G2568" i="4"/>
  <c r="E2569" i="4"/>
  <c r="F2569" i="4"/>
  <c r="G2569" i="4"/>
  <c r="E2570" i="4"/>
  <c r="F2570" i="4"/>
  <c r="G2570" i="4"/>
  <c r="E2571" i="4"/>
  <c r="F2571" i="4"/>
  <c r="G2571" i="4"/>
  <c r="E2572" i="4"/>
  <c r="F2572" i="4"/>
  <c r="G2572" i="4"/>
  <c r="E2573" i="4"/>
  <c r="F2573" i="4"/>
  <c r="G2573" i="4"/>
  <c r="E2574" i="4"/>
  <c r="F2574" i="4"/>
  <c r="G2574" i="4"/>
  <c r="E2575" i="4"/>
  <c r="F2575" i="4"/>
  <c r="G2575" i="4"/>
  <c r="E2576" i="4"/>
  <c r="F2576" i="4"/>
  <c r="G2576" i="4"/>
  <c r="E2577" i="4"/>
  <c r="F2577" i="4"/>
  <c r="G2577" i="4"/>
  <c r="E2578" i="4"/>
  <c r="F2578" i="4"/>
  <c r="G2578" i="4"/>
  <c r="E2579" i="4"/>
  <c r="F2579" i="4"/>
  <c r="G2579" i="4"/>
  <c r="E2580" i="4"/>
  <c r="F2580" i="4"/>
  <c r="G2580" i="4"/>
  <c r="E2581" i="4"/>
  <c r="F2581" i="4"/>
  <c r="G2581" i="4"/>
  <c r="E2582" i="4"/>
  <c r="F2582" i="4"/>
  <c r="G2582" i="4"/>
  <c r="E2583" i="4"/>
  <c r="F2583" i="4"/>
  <c r="G2583" i="4"/>
  <c r="E2584" i="4"/>
  <c r="F2584" i="4"/>
  <c r="G2584" i="4"/>
  <c r="E2585" i="4"/>
  <c r="F2585" i="4"/>
  <c r="G2585" i="4"/>
  <c r="E2586" i="4"/>
  <c r="F2586" i="4"/>
  <c r="G2586" i="4"/>
  <c r="E2587" i="4"/>
  <c r="F2587" i="4"/>
  <c r="G2587" i="4"/>
  <c r="E2588" i="4"/>
  <c r="F2588" i="4"/>
  <c r="G2588" i="4"/>
  <c r="E2589" i="4"/>
  <c r="F2589" i="4"/>
  <c r="G2589" i="4"/>
  <c r="E2590" i="4"/>
  <c r="F2590" i="4"/>
  <c r="G2590" i="4"/>
  <c r="E2591" i="4"/>
  <c r="F2591" i="4"/>
  <c r="G2591" i="4"/>
  <c r="E2592" i="4"/>
  <c r="F2592" i="4"/>
  <c r="G2592" i="4"/>
  <c r="E2593" i="4"/>
  <c r="F2593" i="4"/>
  <c r="G2593" i="4"/>
  <c r="E2594" i="4"/>
  <c r="F2594" i="4"/>
  <c r="G2594" i="4"/>
  <c r="E2595" i="4"/>
  <c r="F2595" i="4"/>
  <c r="G2595" i="4"/>
  <c r="E2596" i="4"/>
  <c r="F2596" i="4"/>
  <c r="G2596" i="4"/>
  <c r="E2597" i="4"/>
  <c r="F2597" i="4"/>
  <c r="G2597" i="4"/>
  <c r="E2598" i="4"/>
  <c r="F2598" i="4"/>
  <c r="G2598" i="4"/>
  <c r="E2599" i="4"/>
  <c r="F2599" i="4"/>
  <c r="G2599" i="4"/>
  <c r="E2600" i="4"/>
  <c r="F2600" i="4"/>
  <c r="G2600" i="4"/>
  <c r="E2601" i="4"/>
  <c r="F2601" i="4"/>
  <c r="G2601" i="4"/>
  <c r="E2602" i="4"/>
  <c r="F2602" i="4"/>
  <c r="G2602" i="4"/>
  <c r="E2603" i="4"/>
  <c r="F2603" i="4"/>
  <c r="G2603" i="4"/>
  <c r="E2604" i="4"/>
  <c r="F2604" i="4"/>
  <c r="G2604" i="4"/>
  <c r="E2605" i="4"/>
  <c r="F2605" i="4"/>
  <c r="G2605" i="4"/>
  <c r="E2606" i="4"/>
  <c r="F2606" i="4"/>
  <c r="G2606" i="4"/>
  <c r="E2607" i="4"/>
  <c r="F2607" i="4"/>
  <c r="G2607" i="4"/>
  <c r="E2608" i="4"/>
  <c r="F2608" i="4"/>
  <c r="G2608" i="4"/>
  <c r="E2609" i="4"/>
  <c r="F2609" i="4"/>
  <c r="G2609" i="4"/>
  <c r="E2610" i="4"/>
  <c r="F2610" i="4"/>
  <c r="G2610" i="4"/>
  <c r="E2611" i="4"/>
  <c r="F2611" i="4"/>
  <c r="G2611" i="4"/>
  <c r="E2612" i="4"/>
  <c r="F2612" i="4"/>
  <c r="G2612" i="4"/>
  <c r="E2613" i="4"/>
  <c r="F2613" i="4"/>
  <c r="G2613" i="4"/>
  <c r="E2614" i="4"/>
  <c r="F2614" i="4"/>
  <c r="G2614" i="4"/>
  <c r="E2615" i="4"/>
  <c r="F2615" i="4"/>
  <c r="G2615" i="4"/>
  <c r="E2616" i="4"/>
  <c r="F2616" i="4"/>
  <c r="G2616" i="4"/>
  <c r="E2617" i="4"/>
  <c r="F2617" i="4"/>
  <c r="G2617" i="4"/>
  <c r="E2618" i="4"/>
  <c r="F2618" i="4"/>
  <c r="G2618" i="4"/>
  <c r="E2619" i="4"/>
  <c r="F2619" i="4"/>
  <c r="G2619" i="4"/>
  <c r="E2620" i="4"/>
  <c r="F2620" i="4"/>
  <c r="G2620" i="4"/>
  <c r="E2621" i="4"/>
  <c r="F2621" i="4"/>
  <c r="G2621" i="4"/>
  <c r="E2622" i="4"/>
  <c r="F2622" i="4"/>
  <c r="G2622" i="4"/>
  <c r="E2623" i="4"/>
  <c r="F2623" i="4"/>
  <c r="G2623" i="4"/>
  <c r="E2624" i="4"/>
  <c r="F2624" i="4"/>
  <c r="G2624" i="4"/>
  <c r="E2625" i="4"/>
  <c r="F2625" i="4"/>
  <c r="G2625" i="4"/>
  <c r="E2626" i="4"/>
  <c r="F2626" i="4"/>
  <c r="G2626" i="4"/>
  <c r="E2627" i="4"/>
  <c r="F2627" i="4"/>
  <c r="G2627" i="4"/>
  <c r="E2628" i="4"/>
  <c r="F2628" i="4"/>
  <c r="G2628" i="4"/>
  <c r="E2629" i="4"/>
  <c r="F2629" i="4"/>
  <c r="G2629" i="4"/>
  <c r="E2630" i="4"/>
  <c r="F2630" i="4"/>
  <c r="G2630" i="4"/>
  <c r="E2631" i="4"/>
  <c r="F2631" i="4"/>
  <c r="G2631" i="4"/>
  <c r="E2632" i="4"/>
  <c r="F2632" i="4"/>
  <c r="G2632" i="4"/>
  <c r="E2633" i="4"/>
  <c r="F2633" i="4"/>
  <c r="G2633" i="4"/>
  <c r="E2634" i="4"/>
  <c r="F2634" i="4"/>
  <c r="G2634" i="4"/>
  <c r="E2635" i="4"/>
  <c r="F2635" i="4"/>
  <c r="G2635" i="4"/>
  <c r="E2636" i="4"/>
  <c r="F2636" i="4"/>
  <c r="E2637" i="4"/>
  <c r="F2637" i="4"/>
  <c r="E2638" i="4"/>
  <c r="F2638" i="4"/>
  <c r="E2639" i="4"/>
  <c r="F2639" i="4"/>
  <c r="E2640" i="4"/>
  <c r="F2640" i="4"/>
  <c r="E2641" i="4"/>
  <c r="F2641" i="4"/>
  <c r="E2642" i="4"/>
  <c r="F2642" i="4"/>
  <c r="E2643" i="4"/>
  <c r="F2643" i="4"/>
  <c r="E2644" i="4"/>
  <c r="F2644" i="4"/>
  <c r="E2645" i="4"/>
  <c r="F2645" i="4"/>
  <c r="E2646" i="4"/>
  <c r="F2646" i="4"/>
  <c r="E2647" i="4"/>
  <c r="F2647" i="4"/>
  <c r="E2648" i="4"/>
  <c r="F2648" i="4"/>
  <c r="E2649" i="4"/>
  <c r="F2649" i="4"/>
  <c r="E2650" i="4"/>
  <c r="F2650" i="4"/>
  <c r="E2651" i="4"/>
  <c r="F2651" i="4"/>
  <c r="E2652" i="4"/>
  <c r="F2652" i="4"/>
  <c r="E2653" i="4"/>
  <c r="F2653" i="4"/>
  <c r="E2654" i="4"/>
  <c r="F2654" i="4"/>
  <c r="E2655" i="4"/>
  <c r="F2655" i="4"/>
  <c r="E2656" i="4"/>
  <c r="F2656" i="4"/>
  <c r="E2657" i="4"/>
  <c r="F2657" i="4"/>
  <c r="E2658" i="4"/>
  <c r="F2658" i="4"/>
  <c r="E2659" i="4"/>
  <c r="F2659" i="4"/>
  <c r="E2660" i="4"/>
  <c r="F2660" i="4"/>
  <c r="E2661" i="4"/>
  <c r="F2661" i="4"/>
  <c r="E2662" i="4"/>
  <c r="F2662" i="4"/>
  <c r="E2663" i="4"/>
  <c r="F2663" i="4"/>
  <c r="E2664" i="4"/>
  <c r="F2664" i="4"/>
  <c r="E2665" i="4"/>
  <c r="F2665" i="4"/>
  <c r="E2666" i="4"/>
  <c r="F2666" i="4"/>
  <c r="E2667" i="4"/>
  <c r="F2667" i="4"/>
  <c r="E2668" i="4"/>
  <c r="F2668" i="4"/>
  <c r="E2669" i="4"/>
  <c r="F2669" i="4"/>
  <c r="E2670" i="4"/>
  <c r="F2670" i="4"/>
  <c r="E2671" i="4"/>
  <c r="F2671" i="4"/>
  <c r="E2672" i="4"/>
  <c r="F2672" i="4"/>
  <c r="E2673" i="4"/>
  <c r="F2673" i="4"/>
  <c r="E2674" i="4"/>
  <c r="F2674" i="4"/>
  <c r="E2675" i="4"/>
  <c r="F2675" i="4"/>
  <c r="E2676" i="4"/>
  <c r="F2676" i="4"/>
  <c r="E2677" i="4"/>
  <c r="F2677" i="4"/>
  <c r="E2678" i="4"/>
  <c r="F2678" i="4"/>
  <c r="E2679" i="4"/>
  <c r="F2679" i="4"/>
  <c r="E2680" i="4"/>
  <c r="F2680" i="4"/>
  <c r="E2681" i="4"/>
  <c r="F2681" i="4"/>
  <c r="E2682" i="4"/>
  <c r="F2682" i="4"/>
  <c r="E2683" i="4"/>
  <c r="F2683" i="4"/>
  <c r="E2684" i="4"/>
  <c r="F2684" i="4"/>
  <c r="E2685" i="4"/>
  <c r="F2685" i="4"/>
  <c r="E2686" i="4"/>
  <c r="F2686" i="4"/>
  <c r="E2687" i="4"/>
  <c r="F2687" i="4"/>
  <c r="E2688" i="4"/>
  <c r="F2688" i="4"/>
  <c r="E2689" i="4"/>
  <c r="F2689" i="4"/>
  <c r="E2690" i="4"/>
  <c r="F2690" i="4"/>
  <c r="E2691" i="4"/>
  <c r="F2691" i="4"/>
  <c r="E2692" i="4"/>
  <c r="F2692" i="4"/>
  <c r="E2693" i="4"/>
  <c r="F2693" i="4"/>
  <c r="E2694" i="4"/>
  <c r="F2694" i="4"/>
  <c r="E2695" i="4"/>
  <c r="F2695" i="4"/>
  <c r="E2696" i="4"/>
  <c r="F2696" i="4"/>
  <c r="E2697" i="4"/>
  <c r="F2697" i="4"/>
  <c r="E2698" i="4"/>
  <c r="F2698" i="4"/>
  <c r="E2699" i="4"/>
  <c r="F2699" i="4"/>
  <c r="E2700" i="4"/>
  <c r="F2700" i="4"/>
  <c r="E2701" i="4"/>
  <c r="F2701" i="4"/>
  <c r="E2702" i="4"/>
  <c r="F2702" i="4"/>
  <c r="E2703" i="4"/>
  <c r="F2703" i="4"/>
  <c r="E2704" i="4"/>
  <c r="F2704" i="4"/>
  <c r="E2705" i="4"/>
  <c r="F2705" i="4"/>
  <c r="E2706" i="4"/>
  <c r="F2706" i="4"/>
  <c r="E2707" i="4"/>
  <c r="F2707" i="4"/>
  <c r="E2708" i="4"/>
  <c r="F2708" i="4"/>
  <c r="E2709" i="4"/>
  <c r="F2709" i="4"/>
  <c r="E2710" i="4"/>
  <c r="F2710" i="4"/>
  <c r="E2711" i="4"/>
  <c r="F2711" i="4"/>
  <c r="E2712" i="4"/>
  <c r="F2712" i="4"/>
  <c r="E2713" i="4"/>
  <c r="F2713" i="4"/>
  <c r="E2714" i="4"/>
  <c r="F2714" i="4"/>
  <c r="E2715" i="4"/>
  <c r="F2715" i="4"/>
  <c r="E2716" i="4"/>
  <c r="F2716" i="4"/>
  <c r="E2717" i="4"/>
  <c r="F2717" i="4"/>
  <c r="E2718" i="4"/>
  <c r="F2718" i="4"/>
  <c r="E2719" i="4"/>
  <c r="F2719" i="4"/>
  <c r="E2720" i="4"/>
  <c r="F2720" i="4"/>
  <c r="E2721" i="4"/>
  <c r="F2721" i="4"/>
  <c r="E2722" i="4"/>
  <c r="F2722" i="4"/>
  <c r="E2723" i="4"/>
  <c r="F2723" i="4"/>
  <c r="E2724" i="4"/>
  <c r="F2724" i="4"/>
  <c r="E2725" i="4"/>
  <c r="F2725" i="4"/>
  <c r="E2726" i="4"/>
  <c r="F2726" i="4"/>
  <c r="E2727" i="4"/>
  <c r="F2727" i="4"/>
  <c r="E2728" i="4"/>
  <c r="F2728" i="4"/>
  <c r="E2729" i="4"/>
  <c r="F2729" i="4"/>
  <c r="E2730" i="4"/>
  <c r="F2730" i="4"/>
  <c r="E2731" i="4"/>
  <c r="F2731" i="4"/>
  <c r="E2732" i="4"/>
  <c r="F2732" i="4"/>
  <c r="E2733" i="4"/>
  <c r="F2733" i="4"/>
  <c r="E2734" i="4"/>
  <c r="F2734" i="4"/>
  <c r="E2735" i="4"/>
  <c r="F2735" i="4"/>
  <c r="E2736" i="4"/>
  <c r="F2736" i="4"/>
  <c r="E2737" i="4"/>
  <c r="F2737" i="4"/>
  <c r="E2738" i="4"/>
  <c r="F2738" i="4"/>
  <c r="E2739" i="4"/>
  <c r="F2739" i="4"/>
  <c r="E2740" i="4"/>
  <c r="F2740" i="4"/>
  <c r="E2741" i="4"/>
  <c r="F2741" i="4"/>
  <c r="E2742" i="4"/>
  <c r="F2742" i="4"/>
  <c r="E2743" i="4"/>
  <c r="F2743" i="4"/>
  <c r="E2744" i="4"/>
  <c r="F2744" i="4"/>
  <c r="E2745" i="4"/>
  <c r="F2745" i="4"/>
  <c r="E2746" i="4"/>
  <c r="F2746" i="4"/>
  <c r="E2747" i="4"/>
  <c r="F2747" i="4"/>
  <c r="E2748" i="4"/>
  <c r="F2748" i="4"/>
  <c r="E2749" i="4"/>
  <c r="F2749" i="4"/>
  <c r="E2750" i="4"/>
  <c r="F2750" i="4"/>
  <c r="E2751" i="4"/>
  <c r="F2751" i="4"/>
  <c r="E2752" i="4"/>
  <c r="F2752" i="4"/>
  <c r="E2753" i="4"/>
  <c r="F2753" i="4"/>
  <c r="E2754" i="4"/>
  <c r="F2754" i="4"/>
  <c r="E2755" i="4"/>
  <c r="F2755" i="4"/>
  <c r="E2756" i="4"/>
  <c r="F2756" i="4"/>
  <c r="E2757" i="4"/>
  <c r="F2757" i="4"/>
  <c r="E2758" i="4"/>
  <c r="F2758" i="4"/>
  <c r="E2759" i="4"/>
  <c r="F2759" i="4"/>
  <c r="E2760" i="4"/>
  <c r="F2760" i="4"/>
  <c r="E2761" i="4"/>
  <c r="F2761" i="4"/>
  <c r="E2762" i="4"/>
  <c r="F2762" i="4"/>
  <c r="E2763" i="4"/>
  <c r="F2763" i="4"/>
  <c r="E2764" i="4"/>
  <c r="F2764" i="4"/>
  <c r="E2765" i="4"/>
  <c r="F2765" i="4"/>
  <c r="E2766" i="4"/>
  <c r="F2766" i="4"/>
  <c r="E2767" i="4"/>
  <c r="F2767" i="4"/>
  <c r="E2768" i="4"/>
  <c r="F2768" i="4"/>
  <c r="E2769" i="4"/>
  <c r="F2769" i="4"/>
  <c r="E2770" i="4"/>
  <c r="F2770" i="4"/>
  <c r="E2771" i="4"/>
  <c r="F2771" i="4"/>
  <c r="E2772" i="4"/>
  <c r="F2772" i="4"/>
  <c r="E2773" i="4"/>
  <c r="F2773" i="4"/>
  <c r="E2774" i="4"/>
  <c r="F2774" i="4"/>
  <c r="E2775" i="4"/>
  <c r="F2775" i="4"/>
  <c r="E2776" i="4"/>
  <c r="F2776" i="4"/>
  <c r="E2777" i="4"/>
  <c r="F2777" i="4"/>
  <c r="E2778" i="4"/>
  <c r="F2778" i="4"/>
  <c r="E2779" i="4"/>
  <c r="F2779" i="4"/>
  <c r="E2780" i="4"/>
  <c r="F2780" i="4"/>
  <c r="E2781" i="4"/>
  <c r="F2781" i="4"/>
  <c r="E2782" i="4"/>
  <c r="F2782" i="4"/>
  <c r="E2783" i="4"/>
  <c r="F2783" i="4"/>
  <c r="E2784" i="4"/>
  <c r="F2784" i="4"/>
  <c r="E2785" i="4"/>
  <c r="F2785" i="4"/>
  <c r="E2786" i="4"/>
  <c r="F2786" i="4"/>
  <c r="E2787" i="4"/>
  <c r="F2787" i="4"/>
  <c r="E2788" i="4"/>
  <c r="F2788" i="4"/>
  <c r="E2789" i="4"/>
  <c r="F2789" i="4"/>
  <c r="E2790" i="4"/>
  <c r="F2790" i="4"/>
  <c r="E2791" i="4"/>
  <c r="F2791" i="4"/>
  <c r="E2792" i="4"/>
  <c r="F2792" i="4"/>
  <c r="E2793" i="4"/>
  <c r="F2793" i="4"/>
  <c r="E2794" i="4"/>
  <c r="F2794" i="4"/>
  <c r="E2795" i="4"/>
  <c r="F2795" i="4"/>
  <c r="E2796" i="4"/>
  <c r="F2796" i="4"/>
  <c r="E2797" i="4"/>
  <c r="F2797" i="4"/>
  <c r="E2798" i="4"/>
  <c r="F2798" i="4"/>
  <c r="E2799" i="4"/>
  <c r="F2799" i="4"/>
  <c r="E2800" i="4"/>
  <c r="F2800" i="4"/>
  <c r="E2801" i="4"/>
  <c r="F2801" i="4"/>
  <c r="E2802" i="4"/>
  <c r="F2802" i="4"/>
  <c r="E2803" i="4"/>
  <c r="F2803" i="4"/>
  <c r="E2804" i="4"/>
  <c r="F2804" i="4"/>
  <c r="E2805" i="4"/>
  <c r="F2805" i="4"/>
  <c r="E2806" i="4"/>
  <c r="F2806" i="4"/>
  <c r="E2807" i="4"/>
  <c r="F2807" i="4"/>
  <c r="E2808" i="4"/>
  <c r="F2808" i="4"/>
  <c r="E2809" i="4"/>
  <c r="F2809" i="4"/>
  <c r="E2810" i="4"/>
  <c r="F2810" i="4"/>
  <c r="E2811" i="4"/>
  <c r="F2811" i="4"/>
  <c r="E2812" i="4"/>
  <c r="F2812" i="4"/>
  <c r="E2813" i="4"/>
  <c r="F2813" i="4"/>
  <c r="E2814" i="4"/>
  <c r="F2814" i="4"/>
  <c r="E2815" i="4"/>
  <c r="F2815" i="4"/>
  <c r="E2816" i="4"/>
  <c r="F2816" i="4"/>
  <c r="E2817" i="4"/>
  <c r="F2817" i="4"/>
  <c r="E2818" i="4"/>
  <c r="F2818" i="4"/>
  <c r="E2819" i="4"/>
  <c r="F2819" i="4"/>
  <c r="E2820" i="4"/>
  <c r="F2820" i="4"/>
  <c r="E2821" i="4"/>
  <c r="F2821" i="4"/>
  <c r="E2822" i="4"/>
  <c r="F2822" i="4"/>
  <c r="E2823" i="4"/>
  <c r="F2823" i="4"/>
  <c r="E2824" i="4"/>
  <c r="F2824" i="4"/>
  <c r="E2825" i="4"/>
  <c r="F2825" i="4"/>
  <c r="E2826" i="4"/>
  <c r="F2826" i="4"/>
  <c r="E2827" i="4"/>
  <c r="F2827" i="4"/>
  <c r="E2828" i="4"/>
  <c r="F2828" i="4"/>
  <c r="E2829" i="4"/>
  <c r="F2829" i="4"/>
  <c r="E2830" i="4"/>
  <c r="F2830" i="4"/>
  <c r="E2831" i="4"/>
  <c r="F2831" i="4"/>
  <c r="E2832" i="4"/>
  <c r="F2832" i="4"/>
  <c r="E2833" i="4"/>
  <c r="F2833" i="4"/>
  <c r="E2834" i="4"/>
  <c r="F2834" i="4"/>
  <c r="E2835" i="4"/>
  <c r="F2835" i="4"/>
  <c r="E2836" i="4"/>
  <c r="F2836" i="4"/>
  <c r="E2837" i="4"/>
  <c r="F2837" i="4"/>
  <c r="E2838" i="4"/>
  <c r="F2838" i="4"/>
  <c r="E2839" i="4"/>
  <c r="F2839" i="4"/>
  <c r="E2840" i="4"/>
  <c r="F2840" i="4"/>
  <c r="E2841" i="4"/>
  <c r="F2841" i="4"/>
  <c r="E2842" i="4"/>
  <c r="F2842" i="4"/>
  <c r="E2843" i="4"/>
  <c r="F2843" i="4"/>
  <c r="E2844" i="4"/>
  <c r="F2844" i="4"/>
  <c r="E2845" i="4"/>
  <c r="F2845" i="4"/>
  <c r="E2846" i="4"/>
  <c r="F2846" i="4"/>
  <c r="E2847" i="4"/>
  <c r="F2847" i="4"/>
  <c r="E2848" i="4"/>
  <c r="F2848" i="4"/>
  <c r="E2849" i="4"/>
  <c r="F2849" i="4"/>
  <c r="E2850" i="4"/>
  <c r="F2850" i="4"/>
  <c r="E2851" i="4"/>
  <c r="F2851" i="4"/>
  <c r="E2852" i="4"/>
  <c r="F2852" i="4"/>
  <c r="E2853" i="4"/>
  <c r="F2853" i="4"/>
  <c r="E2854" i="4"/>
  <c r="F2854" i="4"/>
  <c r="E2855" i="4"/>
  <c r="F2855" i="4"/>
  <c r="E2856" i="4"/>
  <c r="F2856" i="4"/>
  <c r="E2857" i="4"/>
  <c r="F2857" i="4"/>
  <c r="E2858" i="4"/>
  <c r="F2858" i="4"/>
  <c r="E2859" i="4"/>
  <c r="F2859" i="4"/>
  <c r="E2860" i="4"/>
  <c r="F2860" i="4"/>
  <c r="E2861" i="4"/>
  <c r="F2861" i="4"/>
  <c r="E2862" i="4"/>
  <c r="F2862" i="4"/>
  <c r="E2863" i="4"/>
  <c r="F2863" i="4"/>
  <c r="E2864" i="4"/>
  <c r="F2864" i="4"/>
  <c r="E2865" i="4"/>
  <c r="F2865" i="4"/>
  <c r="E2866" i="4"/>
  <c r="F2866" i="4"/>
  <c r="E2867" i="4"/>
  <c r="F2867" i="4"/>
  <c r="E2868" i="4"/>
  <c r="F2868" i="4"/>
  <c r="E2869" i="4"/>
  <c r="F2869" i="4"/>
  <c r="E2870" i="4"/>
  <c r="F2870" i="4"/>
  <c r="E2871" i="4"/>
  <c r="F2871" i="4"/>
  <c r="E2872" i="4"/>
  <c r="F2872" i="4"/>
  <c r="E2873" i="4"/>
  <c r="F2873" i="4"/>
  <c r="E2874" i="4"/>
  <c r="F2874" i="4"/>
  <c r="E2875" i="4"/>
  <c r="F2875" i="4"/>
  <c r="E2876" i="4"/>
  <c r="F2876" i="4"/>
  <c r="E2877" i="4"/>
  <c r="F2877" i="4"/>
  <c r="E2878" i="4"/>
  <c r="F2878" i="4"/>
  <c r="E2879" i="4"/>
  <c r="F2879" i="4"/>
  <c r="E2880" i="4"/>
  <c r="F2880" i="4"/>
  <c r="E2881" i="4"/>
  <c r="F2881" i="4"/>
  <c r="E2882" i="4"/>
  <c r="F2882" i="4"/>
  <c r="E2883" i="4"/>
  <c r="F2883" i="4"/>
  <c r="E2884" i="4"/>
  <c r="F2884" i="4"/>
  <c r="E2885" i="4"/>
  <c r="F2885" i="4"/>
  <c r="E2886" i="4"/>
  <c r="F2886" i="4"/>
  <c r="E2887" i="4"/>
  <c r="F2887" i="4"/>
  <c r="E2888" i="4"/>
  <c r="F2888" i="4"/>
  <c r="E2889" i="4"/>
  <c r="F2889" i="4"/>
  <c r="E2890" i="4"/>
  <c r="F2890" i="4"/>
  <c r="E2891" i="4"/>
  <c r="F2891" i="4"/>
  <c r="E2892" i="4"/>
  <c r="F2892" i="4"/>
  <c r="E2893" i="4"/>
  <c r="F2893" i="4"/>
  <c r="E2894" i="4"/>
  <c r="F2894" i="4"/>
  <c r="E2895" i="4"/>
  <c r="F2895" i="4"/>
  <c r="E2896" i="4"/>
  <c r="F2896" i="4"/>
  <c r="E2897" i="4"/>
  <c r="F2897" i="4"/>
  <c r="E2898" i="4"/>
  <c r="F2898" i="4"/>
  <c r="E2899" i="4"/>
  <c r="F2899" i="4"/>
  <c r="E2900" i="4"/>
  <c r="F2900" i="4"/>
  <c r="E2901" i="4"/>
  <c r="F2901" i="4"/>
  <c r="E2902" i="4"/>
  <c r="F2902" i="4"/>
  <c r="E2903" i="4"/>
  <c r="F2903" i="4"/>
  <c r="E2904" i="4"/>
  <c r="F2904" i="4"/>
  <c r="E2905" i="4"/>
  <c r="F2905" i="4"/>
  <c r="E2906" i="4"/>
  <c r="F2906" i="4"/>
  <c r="E2907" i="4"/>
  <c r="F2907" i="4"/>
  <c r="E2908" i="4"/>
  <c r="F2908" i="4"/>
  <c r="E2909" i="4"/>
  <c r="F2909" i="4"/>
  <c r="E2910" i="4"/>
  <c r="F2910" i="4"/>
  <c r="E2911" i="4"/>
  <c r="F2911" i="4"/>
  <c r="E2912" i="4"/>
  <c r="F2912" i="4"/>
  <c r="E2913" i="4"/>
  <c r="F2913" i="4"/>
  <c r="E2914" i="4"/>
  <c r="F2914" i="4"/>
  <c r="E2915" i="4"/>
  <c r="F2915" i="4"/>
  <c r="E2916" i="4"/>
  <c r="F2916" i="4"/>
  <c r="E2917" i="4"/>
  <c r="F2917" i="4"/>
  <c r="E2918" i="4"/>
  <c r="F2918" i="4"/>
  <c r="E2919" i="4"/>
  <c r="F2919" i="4"/>
  <c r="E2920" i="4"/>
  <c r="F2920" i="4"/>
  <c r="E2921" i="4"/>
  <c r="F2921" i="4"/>
  <c r="E2922" i="4"/>
  <c r="F2922" i="4"/>
  <c r="E2923" i="4"/>
  <c r="F2923" i="4"/>
  <c r="E2924" i="4"/>
  <c r="F2924" i="4"/>
  <c r="E2925" i="4"/>
  <c r="F2925" i="4"/>
  <c r="E2926" i="4"/>
  <c r="F2926" i="4"/>
  <c r="E2927" i="4"/>
  <c r="F2927" i="4"/>
  <c r="E2928" i="4"/>
  <c r="F2928" i="4"/>
  <c r="E2929" i="4"/>
  <c r="F2929" i="4"/>
  <c r="E2930" i="4"/>
  <c r="F2930" i="4"/>
  <c r="E2931" i="4"/>
  <c r="F2931" i="4"/>
  <c r="E2932" i="4"/>
  <c r="F2932" i="4"/>
  <c r="E2933" i="4"/>
  <c r="F2933" i="4"/>
  <c r="E2934" i="4"/>
  <c r="F2934" i="4"/>
  <c r="E2935" i="4"/>
  <c r="F2935" i="4"/>
  <c r="E2936" i="4"/>
  <c r="F2936" i="4"/>
  <c r="E2937" i="4"/>
  <c r="F2937" i="4"/>
  <c r="E2938" i="4"/>
  <c r="F2938" i="4"/>
  <c r="E2939" i="4"/>
  <c r="F2939" i="4"/>
  <c r="E2940" i="4"/>
  <c r="F2940" i="4"/>
  <c r="E2941" i="4"/>
  <c r="F2941" i="4"/>
  <c r="E2942" i="4"/>
  <c r="F2942" i="4"/>
  <c r="E2943" i="4"/>
  <c r="F2943" i="4"/>
  <c r="E2944" i="4"/>
  <c r="F2944" i="4"/>
  <c r="E2945" i="4"/>
  <c r="F2945" i="4"/>
  <c r="E2946" i="4"/>
  <c r="F2946" i="4"/>
  <c r="E2947" i="4"/>
  <c r="F2947" i="4"/>
  <c r="E2948" i="4"/>
  <c r="F2948" i="4"/>
  <c r="E2949" i="4"/>
  <c r="F2949" i="4"/>
  <c r="E2950" i="4"/>
  <c r="F2950" i="4"/>
  <c r="E2951" i="4"/>
  <c r="F2951" i="4"/>
  <c r="E2952" i="4"/>
  <c r="F2952" i="4"/>
  <c r="E2953" i="4"/>
  <c r="F2953" i="4"/>
  <c r="E2954" i="4"/>
  <c r="F2954" i="4"/>
  <c r="E2955" i="4"/>
  <c r="F2955" i="4"/>
  <c r="E2956" i="4"/>
  <c r="F2956" i="4"/>
  <c r="E2957" i="4"/>
  <c r="F2957" i="4"/>
  <c r="E2958" i="4"/>
  <c r="F2958" i="4"/>
  <c r="E2959" i="4"/>
  <c r="F2959" i="4"/>
  <c r="E2960" i="4"/>
  <c r="F2960" i="4"/>
  <c r="E2961" i="4"/>
  <c r="F2961" i="4"/>
  <c r="E2962" i="4"/>
  <c r="F2962" i="4"/>
  <c r="E2963" i="4"/>
  <c r="F2963" i="4"/>
  <c r="E2964" i="4"/>
  <c r="F2964" i="4"/>
  <c r="E2965" i="4"/>
  <c r="F2965" i="4"/>
  <c r="E2966" i="4"/>
  <c r="F2966" i="4"/>
  <c r="E2967" i="4"/>
  <c r="F2967" i="4"/>
  <c r="E2968" i="4"/>
  <c r="F2968" i="4"/>
  <c r="E2969" i="4"/>
  <c r="F2969" i="4"/>
  <c r="E2970" i="4"/>
  <c r="F2970" i="4"/>
  <c r="E2971" i="4"/>
  <c r="F2971" i="4"/>
  <c r="E2972" i="4"/>
  <c r="F2972" i="4"/>
  <c r="E2973" i="4"/>
  <c r="F2973" i="4"/>
  <c r="E2974" i="4"/>
  <c r="F2974" i="4"/>
  <c r="E2975" i="4"/>
  <c r="F2975" i="4"/>
  <c r="E2976" i="4"/>
  <c r="F2976" i="4"/>
  <c r="E2977" i="4"/>
  <c r="F2977" i="4"/>
  <c r="E2978" i="4"/>
  <c r="F2978" i="4"/>
  <c r="E2979" i="4"/>
  <c r="F2979" i="4"/>
  <c r="E2980" i="4"/>
  <c r="F2980" i="4"/>
  <c r="E2981" i="4"/>
  <c r="F2981" i="4"/>
  <c r="E2982" i="4"/>
  <c r="F2982" i="4"/>
  <c r="E2983" i="4"/>
  <c r="F2983" i="4"/>
  <c r="E2984" i="4"/>
  <c r="F2984" i="4"/>
  <c r="E2985" i="4"/>
  <c r="F2985" i="4"/>
  <c r="E2986" i="4"/>
  <c r="F2986" i="4"/>
  <c r="E2987" i="4"/>
  <c r="F2987" i="4"/>
  <c r="E2988" i="4"/>
  <c r="F2988" i="4"/>
  <c r="E2989" i="4"/>
  <c r="F2989" i="4"/>
  <c r="E2990" i="4"/>
  <c r="F2990" i="4"/>
  <c r="E2991" i="4"/>
  <c r="F2991" i="4"/>
  <c r="E2992" i="4"/>
  <c r="F2992" i="4"/>
  <c r="E2993" i="4"/>
  <c r="F2993" i="4"/>
  <c r="E2994" i="4"/>
  <c r="F2994" i="4"/>
  <c r="E2995" i="4"/>
  <c r="E2996" i="4"/>
  <c r="E2997" i="4"/>
  <c r="E2998" i="4"/>
  <c r="E2999" i="4"/>
  <c r="E3000" i="4"/>
  <c r="E3001" i="4"/>
  <c r="E3002" i="4"/>
  <c r="E3003" i="4"/>
  <c r="E3004" i="4"/>
  <c r="E3005" i="4"/>
  <c r="E3006" i="4"/>
  <c r="E3007" i="4"/>
  <c r="E3008" i="4"/>
  <c r="E3009" i="4"/>
  <c r="E3010" i="4"/>
  <c r="E3011" i="4"/>
  <c r="E3012" i="4"/>
  <c r="E3013" i="4"/>
  <c r="E3014" i="4"/>
  <c r="E3015" i="4"/>
  <c r="E3016" i="4"/>
  <c r="E3017" i="4"/>
  <c r="E3018" i="4"/>
  <c r="E3019" i="4"/>
  <c r="E3020" i="4"/>
  <c r="E3021" i="4"/>
  <c r="E3022" i="4"/>
  <c r="E3023" i="4"/>
  <c r="E3024" i="4"/>
  <c r="E3025" i="4"/>
  <c r="E3026" i="4"/>
  <c r="E3027" i="4"/>
  <c r="E3028" i="4"/>
  <c r="E3029" i="4"/>
  <c r="E3030" i="4"/>
  <c r="E3031" i="4"/>
  <c r="E3032" i="4"/>
  <c r="E3033" i="4"/>
  <c r="E3034" i="4"/>
  <c r="E3035" i="4"/>
  <c r="E3036" i="4"/>
  <c r="E3037" i="4"/>
  <c r="E3038" i="4"/>
  <c r="E3039" i="4"/>
  <c r="E3040" i="4"/>
  <c r="E3041" i="4"/>
  <c r="E3042" i="4"/>
  <c r="E3043" i="4"/>
  <c r="E3044" i="4"/>
  <c r="E3045" i="4"/>
  <c r="E3046" i="4"/>
  <c r="E3047" i="4"/>
  <c r="E3048" i="4"/>
  <c r="E3049" i="4"/>
  <c r="E3050" i="4"/>
  <c r="E3051" i="4"/>
  <c r="E3052" i="4"/>
  <c r="E3053" i="4"/>
  <c r="E3054" i="4"/>
  <c r="E3055" i="4"/>
  <c r="E3056" i="4"/>
  <c r="E3057" i="4"/>
  <c r="E3058" i="4"/>
  <c r="E3059" i="4"/>
  <c r="E3060" i="4"/>
  <c r="E3061" i="4"/>
  <c r="E3062" i="4"/>
  <c r="E3063" i="4"/>
  <c r="E3064" i="4"/>
  <c r="E3065" i="4"/>
  <c r="E3066" i="4"/>
  <c r="E3067" i="4"/>
  <c r="E3068" i="4"/>
  <c r="E3069" i="4"/>
  <c r="E3070" i="4"/>
  <c r="E3071" i="4"/>
  <c r="E3072" i="4"/>
  <c r="E3073" i="4"/>
  <c r="E3074" i="4"/>
  <c r="E3075" i="4"/>
  <c r="E3076" i="4"/>
  <c r="E3077" i="4"/>
  <c r="E3078" i="4"/>
  <c r="E3079" i="4"/>
  <c r="E3080" i="4"/>
  <c r="E3081" i="4"/>
  <c r="E3082" i="4"/>
  <c r="E3083" i="4"/>
  <c r="E3084" i="4"/>
  <c r="E3085" i="4"/>
  <c r="E3086" i="4"/>
  <c r="E3087" i="4"/>
  <c r="E3088" i="4"/>
  <c r="E3089" i="4"/>
  <c r="E3090" i="4"/>
  <c r="E3091" i="4"/>
  <c r="E3092" i="4"/>
  <c r="E3093" i="4"/>
  <c r="E3094" i="4"/>
  <c r="E3095" i="4"/>
  <c r="E3096" i="4"/>
  <c r="E3097" i="4"/>
  <c r="E3098" i="4"/>
  <c r="E3099" i="4"/>
  <c r="E3100" i="4"/>
  <c r="E3101" i="4"/>
  <c r="E3102" i="4"/>
  <c r="E3103" i="4"/>
  <c r="E3104" i="4"/>
  <c r="E3105" i="4"/>
  <c r="E3106" i="4"/>
  <c r="E3107" i="4"/>
  <c r="E3108" i="4"/>
  <c r="E3109" i="4"/>
  <c r="E3110" i="4"/>
  <c r="E3111" i="4"/>
  <c r="E3112" i="4"/>
  <c r="E3113" i="4"/>
  <c r="E3114" i="4"/>
  <c r="E3115" i="4"/>
  <c r="E3116" i="4"/>
  <c r="E3117" i="4"/>
  <c r="E3118" i="4"/>
  <c r="E3119" i="4"/>
  <c r="E3120" i="4"/>
  <c r="E3121" i="4"/>
  <c r="E3122" i="4"/>
  <c r="E3123" i="4"/>
  <c r="E3124" i="4"/>
  <c r="E3125" i="4"/>
  <c r="E3126" i="4"/>
  <c r="E3127" i="4"/>
  <c r="E3128" i="4"/>
  <c r="E3129" i="4"/>
  <c r="E3130" i="4"/>
  <c r="E3131" i="4"/>
  <c r="E3132" i="4"/>
  <c r="E3133" i="4"/>
  <c r="E3134" i="4"/>
  <c r="E3135" i="4"/>
  <c r="E3136" i="4"/>
  <c r="E3137" i="4"/>
  <c r="E3138" i="4"/>
  <c r="E3139" i="4"/>
  <c r="E3140" i="4"/>
  <c r="E3141" i="4"/>
  <c r="E3142" i="4"/>
  <c r="E3143" i="4"/>
  <c r="E3144" i="4"/>
  <c r="E3145" i="4"/>
  <c r="E3146" i="4"/>
  <c r="E3147" i="4"/>
  <c r="E3148" i="4"/>
  <c r="E3149" i="4"/>
  <c r="E3150" i="4"/>
  <c r="E3151" i="4"/>
  <c r="E3152" i="4"/>
  <c r="E3153" i="4"/>
  <c r="E3154" i="4"/>
  <c r="E3155" i="4"/>
  <c r="E3156" i="4"/>
  <c r="E3157" i="4"/>
  <c r="E3158" i="4"/>
  <c r="E3159" i="4"/>
  <c r="E3160" i="4"/>
  <c r="E3161" i="4"/>
  <c r="E3162" i="4"/>
  <c r="E3163" i="4"/>
  <c r="E3164" i="4"/>
  <c r="E3165" i="4"/>
  <c r="E3166" i="4"/>
  <c r="E3167" i="4"/>
  <c r="E3168" i="4"/>
  <c r="E3169" i="4"/>
  <c r="E3170" i="4"/>
  <c r="E3171" i="4"/>
  <c r="E3172" i="4"/>
  <c r="E3173" i="4"/>
  <c r="E3174" i="4"/>
  <c r="E3175" i="4"/>
  <c r="E3176" i="4"/>
  <c r="E3177" i="4"/>
  <c r="E3178" i="4"/>
  <c r="E3179" i="4"/>
  <c r="E3180" i="4"/>
  <c r="E3181" i="4"/>
  <c r="E3182" i="4"/>
  <c r="E3183" i="4"/>
  <c r="E3184" i="4"/>
  <c r="E3185" i="4"/>
  <c r="E3186" i="4"/>
  <c r="E3187" i="4"/>
  <c r="E3188" i="4"/>
  <c r="E3189" i="4"/>
  <c r="E3190" i="4"/>
  <c r="E3191" i="4"/>
  <c r="E3192" i="4"/>
  <c r="E3193" i="4"/>
  <c r="E3194" i="4"/>
  <c r="E3195" i="4"/>
  <c r="E3196" i="4"/>
  <c r="E3197" i="4"/>
  <c r="E3198" i="4"/>
  <c r="E3199" i="4"/>
  <c r="E3200" i="4"/>
  <c r="E3201" i="4"/>
  <c r="E3202" i="4"/>
  <c r="E3203" i="4"/>
  <c r="E3204" i="4"/>
  <c r="E3205" i="4"/>
  <c r="E3206" i="4"/>
  <c r="E3207" i="4"/>
  <c r="E3208" i="4"/>
  <c r="E3209" i="4"/>
  <c r="E3210" i="4"/>
  <c r="E3211" i="4"/>
  <c r="E3212" i="4"/>
  <c r="E3213" i="4"/>
  <c r="E3214" i="4"/>
  <c r="E3215" i="4"/>
  <c r="E3216" i="4"/>
  <c r="E3217" i="4"/>
  <c r="E3218" i="4"/>
  <c r="E3219" i="4"/>
  <c r="E3220" i="4"/>
  <c r="E3221" i="4"/>
  <c r="E3222" i="4"/>
  <c r="E3223" i="4"/>
  <c r="E3224" i="4"/>
  <c r="E3225" i="4"/>
  <c r="E3226" i="4"/>
  <c r="E3227" i="4"/>
  <c r="E3228" i="4"/>
  <c r="E3229" i="4"/>
  <c r="E3230" i="4"/>
  <c r="E3231" i="4"/>
  <c r="E3232" i="4"/>
  <c r="E3233" i="4"/>
  <c r="E3234" i="4"/>
  <c r="E3235" i="4"/>
  <c r="E3236" i="4"/>
  <c r="E3237" i="4"/>
  <c r="E3238" i="4"/>
  <c r="E3239" i="4"/>
  <c r="E3240" i="4"/>
  <c r="E3241" i="4"/>
  <c r="E3242" i="4"/>
  <c r="E3243" i="4"/>
  <c r="E3244" i="4"/>
  <c r="E3245" i="4"/>
  <c r="E3246" i="4"/>
  <c r="E3247" i="4"/>
  <c r="E3248" i="4"/>
  <c r="E3249" i="4"/>
  <c r="E3250" i="4"/>
  <c r="E3251" i="4"/>
  <c r="E3252" i="4"/>
  <c r="E3253" i="4"/>
  <c r="E3254" i="4"/>
  <c r="E3255" i="4"/>
  <c r="E3256" i="4"/>
  <c r="E3257" i="4"/>
  <c r="E3258" i="4"/>
  <c r="E3259" i="4"/>
  <c r="E3260" i="4"/>
  <c r="E3261" i="4"/>
  <c r="E3262" i="4"/>
  <c r="E3263" i="4"/>
  <c r="E3264" i="4"/>
  <c r="E3265" i="4"/>
  <c r="E3266" i="4"/>
  <c r="E3267" i="4"/>
  <c r="E3268" i="4"/>
  <c r="E3269" i="4"/>
  <c r="E3270" i="4"/>
  <c r="E3271" i="4"/>
  <c r="E3272" i="4"/>
  <c r="E3273" i="4"/>
  <c r="E3274" i="4"/>
  <c r="E3275" i="4"/>
  <c r="E3276" i="4"/>
  <c r="E3277" i="4"/>
  <c r="E3278" i="4"/>
  <c r="E3279" i="4"/>
  <c r="E3280" i="4"/>
  <c r="E3281" i="4"/>
  <c r="E3282" i="4"/>
  <c r="E3283" i="4"/>
  <c r="E3284" i="4"/>
  <c r="E3285" i="4"/>
  <c r="E3286" i="4"/>
  <c r="E3287" i="4"/>
  <c r="E3288" i="4"/>
  <c r="E3289" i="4"/>
  <c r="E3290" i="4"/>
  <c r="E3291" i="4"/>
  <c r="E3292" i="4"/>
  <c r="E3293" i="4"/>
  <c r="E3294" i="4"/>
  <c r="E3295" i="4"/>
  <c r="E3296" i="4"/>
  <c r="E3297" i="4"/>
  <c r="E3298" i="4"/>
  <c r="E3299" i="4"/>
  <c r="E3300" i="4"/>
  <c r="E3301" i="4"/>
  <c r="E3302" i="4"/>
  <c r="E3303" i="4"/>
  <c r="E3304" i="4"/>
  <c r="E3305" i="4"/>
  <c r="E3306" i="4"/>
  <c r="E3307" i="4"/>
  <c r="E3308" i="4"/>
  <c r="E3309" i="4"/>
  <c r="E3310" i="4"/>
  <c r="E3311" i="4"/>
  <c r="E3312" i="4"/>
  <c r="E3313" i="4"/>
  <c r="E3314" i="4"/>
  <c r="E3315" i="4"/>
  <c r="E3316" i="4"/>
  <c r="E3317" i="4"/>
  <c r="E3318" i="4"/>
  <c r="E3319" i="4"/>
  <c r="E3320" i="4"/>
  <c r="E3321" i="4"/>
  <c r="E3322" i="4"/>
  <c r="E3323" i="4"/>
  <c r="E3324" i="4"/>
  <c r="E3325" i="4"/>
  <c r="E3326" i="4"/>
  <c r="E3327" i="4"/>
  <c r="E3328" i="4"/>
  <c r="E3329" i="4"/>
  <c r="E3330" i="4"/>
  <c r="E3331" i="4"/>
  <c r="E3332" i="4"/>
  <c r="E3333" i="4"/>
  <c r="E3334" i="4"/>
  <c r="E3335" i="4"/>
  <c r="E3336" i="4"/>
  <c r="E3337" i="4"/>
  <c r="E3338" i="4"/>
  <c r="E3339" i="4"/>
  <c r="E3340" i="4"/>
  <c r="E3341" i="4"/>
  <c r="E3342" i="4"/>
  <c r="E3343" i="4"/>
  <c r="E3344" i="4"/>
  <c r="E3345" i="4"/>
  <c r="E3346" i="4"/>
  <c r="E3347" i="4"/>
  <c r="E3348" i="4"/>
  <c r="E3349" i="4"/>
  <c r="E3350" i="4"/>
  <c r="E3351" i="4"/>
  <c r="E3352" i="4"/>
  <c r="E3353" i="4"/>
  <c r="E3354" i="4"/>
  <c r="E3355" i="4"/>
  <c r="E3356" i="4"/>
  <c r="E3357" i="4"/>
  <c r="E3358" i="4"/>
  <c r="E3359" i="4"/>
  <c r="E3360" i="4"/>
  <c r="E3361" i="4"/>
  <c r="E3362" i="4"/>
  <c r="E3363" i="4"/>
  <c r="E3364" i="4"/>
  <c r="E3365" i="4"/>
  <c r="E3366" i="4"/>
  <c r="E4" i="5"/>
  <c r="E5" i="5"/>
  <c r="E6" i="5"/>
  <c r="E7" i="5"/>
  <c r="E8" i="5"/>
  <c r="L5" i="8" l="1"/>
  <c r="F3" i="4" l="1"/>
  <c r="G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G2" i="4"/>
  <c r="F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2" i="4"/>
  <c r="L4" i="8" l="1"/>
  <c r="L6" i="8"/>
  <c r="G6" i="7" l="1"/>
  <c r="B23" i="10" l="1"/>
  <c r="A23" i="10"/>
  <c r="E22" i="10" s="1"/>
  <c r="B21" i="10"/>
  <c r="A21" i="10"/>
  <c r="H6" i="7"/>
  <c r="H2" i="7"/>
  <c r="G2" i="7"/>
  <c r="D22" i="10" l="1"/>
  <c r="L14" i="8"/>
  <c r="L17" i="8"/>
  <c r="F1" i="8" l="1"/>
  <c r="B16" i="10"/>
  <c r="A16" i="10"/>
  <c r="B14" i="10"/>
  <c r="A14" i="10"/>
  <c r="E16" i="10" l="1"/>
  <c r="D16" i="10"/>
  <c r="J2" i="4"/>
  <c r="J7" i="5"/>
  <c r="J3" i="5" l="1"/>
  <c r="J4" i="5"/>
  <c r="G12" i="5" l="1"/>
  <c r="G20" i="5"/>
  <c r="G28" i="5"/>
  <c r="G9" i="5"/>
  <c r="G17" i="5"/>
  <c r="G25" i="5"/>
  <c r="G33" i="5"/>
  <c r="G16" i="5"/>
  <c r="G24" i="5"/>
  <c r="G32" i="5"/>
  <c r="G13" i="5"/>
  <c r="G21" i="5"/>
  <c r="G29" i="5"/>
  <c r="G31" i="5"/>
  <c r="G23" i="5"/>
  <c r="G30" i="5"/>
  <c r="G14" i="5"/>
  <c r="G34" i="5"/>
  <c r="G18" i="5"/>
  <c r="G27" i="5"/>
  <c r="G11" i="5"/>
  <c r="G15" i="5"/>
  <c r="G22" i="5"/>
  <c r="G26" i="5"/>
  <c r="G10" i="5"/>
  <c r="G19" i="5"/>
  <c r="G8" i="5"/>
  <c r="G7" i="5"/>
  <c r="G5" i="5"/>
  <c r="G6" i="5"/>
  <c r="A6" i="10"/>
  <c r="B6" i="10"/>
  <c r="B4" i="10"/>
  <c r="A4" i="10"/>
  <c r="E5" i="10" l="1"/>
  <c r="L8" i="8" s="1"/>
  <c r="D5" i="10"/>
  <c r="L9" i="8" s="1"/>
  <c r="E3" i="5" l="1"/>
  <c r="G4" i="5" s="1"/>
  <c r="L10" i="8"/>
  <c r="L7" i="8"/>
  <c r="G3" i="5" l="1"/>
</calcChain>
</file>

<file path=xl/sharedStrings.xml><?xml version="1.0" encoding="utf-8"?>
<sst xmlns="http://schemas.openxmlformats.org/spreadsheetml/2006/main" count="94" uniqueCount="61">
  <si>
    <t>Zeit [d]</t>
  </si>
  <si>
    <t>Tension oben [hPa]</t>
  </si>
  <si>
    <t>Tension unten [hPa]</t>
  </si>
  <si>
    <t>Datum / Zeit</t>
  </si>
  <si>
    <t>Theta0</t>
  </si>
  <si>
    <t>A</t>
  </si>
  <si>
    <t>Höhe</t>
  </si>
  <si>
    <t>Volumen</t>
  </si>
  <si>
    <t>Verdunstungsrate [cm/d]</t>
  </si>
  <si>
    <t>Gewichtsänderung [g]</t>
  </si>
  <si>
    <t>Netto-Gewicht [g]</t>
  </si>
  <si>
    <t>Brutto-Gewicht [g]</t>
  </si>
  <si>
    <t>Zeitintervall</t>
  </si>
  <si>
    <t>Trockengewicht</t>
  </si>
  <si>
    <t>Theta [-]</t>
  </si>
  <si>
    <t>Evarate [cm/d]</t>
  </si>
  <si>
    <t>Weight</t>
  </si>
  <si>
    <t>Pos</t>
  </si>
  <si>
    <t>Type</t>
  </si>
  <si>
    <t>Obs</t>
  </si>
  <si>
    <t>Time</t>
  </si>
  <si>
    <t>Data für die Zielfunktion: 2 x Tensionen, 1 x Endwassergehalt</t>
  </si>
  <si>
    <t>Verdunstungsrate</t>
  </si>
  <si>
    <t>1-Tension</t>
  </si>
  <si>
    <t>2-Wassergehalt</t>
  </si>
  <si>
    <t>1-top</t>
  </si>
  <si>
    <t>2-bot</t>
  </si>
  <si>
    <t>(von oben nach unten)</t>
  </si>
  <si>
    <t>MP bot(2) [cm]</t>
  </si>
  <si>
    <t>MP top(1) [cm]</t>
  </si>
  <si>
    <t>Time-Variable boundary conditions+</t>
  </si>
  <si>
    <t>Final Time</t>
  </si>
  <si>
    <t>Time Information</t>
  </si>
  <si>
    <t>BC-top</t>
  </si>
  <si>
    <t>BC-bot</t>
  </si>
  <si>
    <t>[hPa]</t>
  </si>
  <si>
    <t>Ks (as in Ksat)</t>
  </si>
  <si>
    <t>y = m*x+b</t>
  </si>
  <si>
    <t>m_top</t>
  </si>
  <si>
    <t>b_top</t>
  </si>
  <si>
    <t>m_bot</t>
  </si>
  <si>
    <t>b_bot</t>
  </si>
  <si>
    <t>AE unten [t]</t>
  </si>
  <si>
    <t>AE oben [t]</t>
  </si>
  <si>
    <t>air entry top</t>
  </si>
  <si>
    <t>air entry bot</t>
  </si>
  <si>
    <t>AE [cm]</t>
  </si>
  <si>
    <t>AE time</t>
  </si>
  <si>
    <t>delta System [g]</t>
  </si>
  <si>
    <t>WÄGUNG START</t>
  </si>
  <si>
    <t>MP_top_ini</t>
  </si>
  <si>
    <t>MP_bot_ini</t>
  </si>
  <si>
    <t>AE unten</t>
  </si>
  <si>
    <t>Number of Data Points in Objective Function</t>
  </si>
  <si>
    <t>Interpolated 
Values</t>
  </si>
  <si>
    <t>Real 
Values</t>
  </si>
  <si>
    <t>[cm]</t>
  </si>
  <si>
    <t>n</t>
  </si>
  <si>
    <t>238</t>
  </si>
  <si>
    <t>10.88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</si>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</sst>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dd\.mm\.yyyy\ hh:mm:ss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7" fillId="4" borderId="0" applyNumberFormat="0" applyBorder="0" applyAlignment="0" applyProtection="0"/>
  </cellStyleXfs>
  <cellXfs count="44">
    <xf numFmtId="0" fontId="0" fillId="0" borderId="0" xfId="0"/>
    <xf numFmtId="0" fontId="3" fillId="0" borderId="0" xfId="2"/>
    <xf numFmtId="2" fontId="3" fillId="0" borderId="0" xfId="2" applyNumberFormat="1"/>
    <xf numFmtId="0" fontId="3" fillId="0" borderId="0" xfId="2" applyFont="1"/>
    <xf numFmtId="2" fontId="1" fillId="2" borderId="0" xfId="1" applyNumberFormat="1"/>
    <xf numFmtId="0" fontId="1" fillId="2" borderId="0" xfId="1"/>
    <xf numFmtId="165" fontId="1" fillId="2" borderId="0" xfId="1" applyNumberForma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3" borderId="0" xfId="2" applyFont="1" applyFill="1"/>
    <xf numFmtId="2" fontId="3" fillId="3" borderId="0" xfId="2" applyNumberFormat="1" applyFont="1" applyFill="1"/>
    <xf numFmtId="164" fontId="3" fillId="0" borderId="0" xfId="2" applyNumberFormat="1"/>
    <xf numFmtId="2" fontId="5" fillId="0" borderId="0" xfId="2" applyNumberFormat="1" applyFont="1"/>
    <xf numFmtId="2" fontId="2" fillId="0" borderId="0" xfId="0" applyNumberFormat="1" applyFont="1"/>
    <xf numFmtId="1" fontId="2" fillId="0" borderId="0" xfId="0" applyNumberFormat="1" applyFont="1"/>
    <xf numFmtId="164" fontId="5" fillId="0" borderId="0" xfId="2" applyNumberFormat="1" applyFont="1"/>
    <xf numFmtId="0" fontId="6" fillId="0" borderId="0" xfId="0" applyFont="1"/>
    <xf numFmtId="0" fontId="4" fillId="0" borderId="0" xfId="0" applyFont="1"/>
    <xf numFmtId="166" fontId="3" fillId="0" borderId="0" xfId="0" applyNumberFormat="1" applyFont="1"/>
    <xf numFmtId="2" fontId="1" fillId="2" borderId="1" xfId="1" applyNumberFormat="1" applyBorder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164" fontId="1" fillId="2" borderId="0" xfId="1" applyNumberFormat="1"/>
    <xf numFmtId="0" fontId="7" fillId="4" borderId="0" xfId="3"/>
    <xf numFmtId="164" fontId="4" fillId="3" borderId="0" xfId="0" applyNumberFormat="1" applyFont="1" applyFill="1"/>
    <xf numFmtId="164" fontId="0" fillId="3" borderId="0" xfId="0" applyNumberFormat="1" applyFill="1"/>
    <xf numFmtId="2" fontId="3" fillId="3" borderId="0" xfId="2" applyNumberFormat="1" applyFill="1"/>
    <xf numFmtId="166" fontId="3" fillId="0" borderId="0" xfId="2" applyNumberFormat="1"/>
    <xf numFmtId="0" fontId="7" fillId="4" borderId="0" xfId="3" applyNumberFormat="1"/>
    <xf numFmtId="0" fontId="3" fillId="0" borderId="0" xfId="0" applyFont="1"/>
    <xf numFmtId="0" fontId="0" fillId="0" borderId="0" xfId="0"/>
    <xf numFmtId="164" fontId="0" fillId="0" borderId="0" xfId="0" applyNumberFormat="1"/>
    <xf numFmtId="164" fontId="3" fillId="3" borderId="0" xfId="2" applyNumberFormat="1" applyFont="1" applyFill="1"/>
    <xf numFmtId="167" fontId="3" fillId="0" borderId="0" xfId="2" applyNumberFormat="1"/>
    <xf numFmtId="165" fontId="0" fillId="3" borderId="0" xfId="0" applyNumberFormat="1" applyFill="1"/>
    <xf numFmtId="164" fontId="3" fillId="3" borderId="0" xfId="2" applyNumberForma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">
    <cellStyle name="Gut" xfId="1" builtinId="26"/>
    <cellStyle name="Neutral" xfId="3" builtinId="28"/>
    <cellStyle name="Standard" xfId="0" builtinId="0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zoomScale="85" zoomScaleNormal="85" workbookViewId="0">
      <selection activeCell="F2" sqref="F2:F34"/>
    </sheetView>
  </sheetViews>
  <sheetFormatPr baseColWidth="10" defaultRowHeight="15" x14ac:dyDescent="0.25"/>
  <cols>
    <col min="1" max="1" width="18" bestFit="1" customWidth="1"/>
    <col min="2" max="2" width="17.7109375" bestFit="1" customWidth="1"/>
    <col min="3" max="3" width="17.28515625" bestFit="1" customWidth="1"/>
    <col min="4" max="4" width="20.7109375" bestFit="1" customWidth="1"/>
    <col min="5" max="5" width="10.7109375" customWidth="1"/>
    <col min="6" max="6" width="11.85546875" customWidth="1"/>
    <col min="7" max="7" width="23.5703125" bestFit="1" customWidth="1"/>
    <col min="9" max="9" width="15.7109375" bestFit="1" customWidth="1"/>
  </cols>
  <sheetData>
    <row r="1" spans="1:10" s="1" customFormat="1" x14ac:dyDescent="0.25">
      <c r="A1" s="18" t="s">
        <v>3</v>
      </c>
      <c r="B1" s="18" t="s">
        <v>11</v>
      </c>
      <c r="C1" s="18" t="s">
        <v>10</v>
      </c>
      <c r="D1" s="18" t="s">
        <v>9</v>
      </c>
      <c r="E1" s="10" t="s">
        <v>0</v>
      </c>
      <c r="F1" s="26" t="s">
        <v>14</v>
      </c>
      <c r="G1" s="10" t="s">
        <v>8</v>
      </c>
      <c r="H1"/>
      <c r="I1" s="5" t="s">
        <v>7</v>
      </c>
      <c r="J1" s="8" t="s">
        <v>58</v>
      </c>
    </row>
    <row r="2" spans="1:10" s="1" customFormat="1" x14ac:dyDescent="0.25">
      <c r="A2" s="19">
        <v>41210.685740740737</v>
      </c>
      <c r="B2" s="32">
        <v>815.52</v>
      </c>
      <c r="C2" s="32">
        <v>240.62</v>
      </c>
      <c r="D2" s="32">
        <v>0</v>
      </c>
      <c r="E2" s="11"/>
      <c r="F2" s="27">
        <f>(C2-$J$5)/$J$1</f>
        <v>-135.19487394957983</v>
      </c>
      <c r="G2" s="28"/>
      <c r="H2"/>
      <c r="I2" s="5" t="s">
        <v>6</v>
      </c>
      <c r="J2" s="6">
        <v>5</v>
      </c>
    </row>
    <row r="3" spans="1:10" s="1" customFormat="1" x14ac:dyDescent="0.25">
      <c r="A3" s="19">
        <v>41211.324050925927</v>
      </c>
      <c r="B3" s="32">
        <v>804.62</v>
      </c>
      <c r="C3" s="32">
        <v>229.72</v>
      </c>
      <c r="D3" s="32">
        <v>-10.9</v>
      </c>
      <c r="E3" s="11">
        <f>A3-$A$2</f>
        <v>0.63831018518976634</v>
      </c>
      <c r="F3" s="27">
        <f t="shared" ref="F3:F34" si="0">(C3-$J$5)/$J$1</f>
        <v>-135.24067226890756</v>
      </c>
      <c r="G3" s="28">
        <f t="shared" ref="G3" si="1">((B2-B3)/$J$3)/(E3-E2)</f>
        <v>0.35874658113214497</v>
      </c>
      <c r="H3"/>
      <c r="I3" s="5" t="s">
        <v>5</v>
      </c>
      <c r="J3" s="6">
        <f>J1/J2</f>
        <v>47.6</v>
      </c>
    </row>
    <row r="4" spans="1:10" s="1" customFormat="1" x14ac:dyDescent="0.25">
      <c r="A4" s="19">
        <v>41211.743090277778</v>
      </c>
      <c r="B4" s="32">
        <v>797.51</v>
      </c>
      <c r="C4" s="32">
        <v>222.61</v>
      </c>
      <c r="D4" s="32">
        <v>-18.010000000000002</v>
      </c>
      <c r="E4" s="11">
        <f t="shared" ref="E4:E8" si="2">A4-$A$2</f>
        <v>1.0573495370408637</v>
      </c>
      <c r="F4" s="27">
        <f t="shared" si="0"/>
        <v>-135.2705462184874</v>
      </c>
      <c r="G4" s="28">
        <f t="shared" ref="G4:G8" si="3">((B3-B4)/$J$3)/(E4-E3)</f>
        <v>0.35645756714571625</v>
      </c>
      <c r="H4"/>
      <c r="I4" s="5" t="s">
        <v>4</v>
      </c>
      <c r="J4" s="24">
        <f>(Gewicht!C2-J5)/J1</f>
        <v>-135.19487394957983</v>
      </c>
    </row>
    <row r="5" spans="1:10" s="1" customFormat="1" x14ac:dyDescent="0.25">
      <c r="A5" s="19">
        <v>41212.33116898148</v>
      </c>
      <c r="B5" s="32">
        <v>788.68</v>
      </c>
      <c r="C5" s="32">
        <v>213.78</v>
      </c>
      <c r="D5" s="32">
        <v>-26.84</v>
      </c>
      <c r="E5" s="11">
        <f t="shared" si="2"/>
        <v>1.6454282407430583</v>
      </c>
      <c r="F5" s="27">
        <f t="shared" si="0"/>
        <v>-135.30764705882353</v>
      </c>
      <c r="G5" s="28">
        <f t="shared" si="3"/>
        <v>0.31544111445092082</v>
      </c>
      <c r="H5"/>
      <c r="I5" s="5" t="s">
        <v>13</v>
      </c>
      <c r="J5" s="31" t="s">
        <v>59</v>
      </c>
    </row>
    <row r="6" spans="1:10" s="1" customFormat="1" x14ac:dyDescent="0.25">
      <c r="A6" s="19">
        <v>41212.858888888884</v>
      </c>
      <c r="B6" s="32">
        <v>781.53</v>
      </c>
      <c r="C6" s="32">
        <v>206.63</v>
      </c>
      <c r="D6" s="32">
        <v>-33.99</v>
      </c>
      <c r="E6" s="11">
        <f t="shared" si="2"/>
        <v>2.1731481481474475</v>
      </c>
      <c r="F6" s="27">
        <f t="shared" si="0"/>
        <v>-135.33768907563024</v>
      </c>
      <c r="G6" s="28">
        <f t="shared" si="3"/>
        <v>0.28463979077921669</v>
      </c>
      <c r="H6"/>
      <c r="I6" s="5" t="s">
        <v>36</v>
      </c>
      <c r="J6" s="5"/>
    </row>
    <row r="7" spans="1:10" s="1" customFormat="1" x14ac:dyDescent="0.25">
      <c r="A7" s="19">
        <v>41213.365416666667</v>
      </c>
      <c r="B7" s="32">
        <v>774.65</v>
      </c>
      <c r="C7" s="32">
        <v>199.75</v>
      </c>
      <c r="D7" s="32">
        <v>-40.869999999999997</v>
      </c>
      <c r="E7" s="11">
        <f t="shared" si="2"/>
        <v>2.6796759259304963</v>
      </c>
      <c r="F7" s="27">
        <f t="shared" si="0"/>
        <v>-135.36659663865547</v>
      </c>
      <c r="G7" s="28">
        <f t="shared" si="3"/>
        <v>0.28535022453982256</v>
      </c>
      <c r="H7"/>
      <c r="I7" s="5" t="s">
        <v>48</v>
      </c>
      <c r="J7" s="5">
        <f>B2-C2</f>
        <v>574.9</v>
      </c>
    </row>
    <row r="8" spans="1:10" s="1" customFormat="1" x14ac:dyDescent="0.25">
      <c r="A8" s="19">
        <v>41213.475081018514</v>
      </c>
      <c r="B8" s="32">
        <v>773.14</v>
      </c>
      <c r="C8" s="32">
        <v>198.24</v>
      </c>
      <c r="D8" s="32">
        <v>-42.38</v>
      </c>
      <c r="E8" s="11">
        <f t="shared" si="2"/>
        <v>2.789340277777228</v>
      </c>
      <c r="F8" s="27">
        <f t="shared" si="0"/>
        <v>-135.37294117647059</v>
      </c>
      <c r="G8" s="28">
        <f t="shared" si="3"/>
        <v>0.28927074789049123</v>
      </c>
      <c r="H8"/>
    </row>
    <row r="9" spans="1:10" s="1" customFormat="1" x14ac:dyDescent="0.25">
      <c r="A9" s="19">
        <v>41214.334710648145</v>
      </c>
      <c r="B9" s="32">
        <v>761.31</v>
      </c>
      <c r="C9" s="32">
        <v>186.41</v>
      </c>
      <c r="D9" s="32">
        <v>-54.21</v>
      </c>
      <c r="E9" s="11">
        <f t="shared" ref="E9:E34" si="4">A9-$A$2</f>
        <v>3.6489699074081727</v>
      </c>
      <c r="F9" s="27">
        <f t="shared" si="0"/>
        <v>-135.42264705882354</v>
      </c>
      <c r="G9" s="28">
        <f t="shared" ref="G9:G34" si="5">((B8-B9)/$J$3)/(E9-E8)</f>
        <v>0.28911219808861771</v>
      </c>
      <c r="H9"/>
    </row>
    <row r="10" spans="1:10" s="1" customFormat="1" x14ac:dyDescent="0.25">
      <c r="A10" s="19">
        <v>41214.714027777773</v>
      </c>
      <c r="B10" s="32">
        <v>755.86</v>
      </c>
      <c r="C10" s="32">
        <v>180.96</v>
      </c>
      <c r="D10" s="32">
        <v>-59.66</v>
      </c>
      <c r="E10" s="11">
        <f t="shared" si="4"/>
        <v>4.028287037035625</v>
      </c>
      <c r="F10" s="27">
        <f t="shared" si="0"/>
        <v>-135.44554621848741</v>
      </c>
      <c r="G10" s="28">
        <f t="shared" si="5"/>
        <v>0.30184716000508277</v>
      </c>
      <c r="H10"/>
    </row>
    <row r="11" spans="1:10" s="1" customFormat="1" x14ac:dyDescent="0.25">
      <c r="A11" s="19">
        <v>41215.45480324074</v>
      </c>
      <c r="B11" s="32">
        <v>744.34</v>
      </c>
      <c r="C11" s="32">
        <v>169.44</v>
      </c>
      <c r="D11" s="32">
        <v>-71.180000000000007</v>
      </c>
      <c r="E11" s="11">
        <f t="shared" si="4"/>
        <v>4.7690625000032014</v>
      </c>
      <c r="F11" s="27">
        <f t="shared" si="0"/>
        <v>-135.49394957983193</v>
      </c>
      <c r="G11" s="28">
        <f t="shared" si="5"/>
        <v>0.3267073746654075</v>
      </c>
      <c r="H11"/>
    </row>
    <row r="12" spans="1:10" s="1" customFormat="1" x14ac:dyDescent="0.25">
      <c r="A12" s="19">
        <v>41215.841979166667</v>
      </c>
      <c r="B12" s="32">
        <v>738.74</v>
      </c>
      <c r="C12" s="32">
        <v>163.84</v>
      </c>
      <c r="D12" s="32">
        <v>-76.78</v>
      </c>
      <c r="E12" s="11">
        <f t="shared" si="4"/>
        <v>5.1562384259304963</v>
      </c>
      <c r="F12" s="27">
        <f t="shared" si="0"/>
        <v>-135.51747899159665</v>
      </c>
      <c r="G12" s="28">
        <f t="shared" si="5"/>
        <v>0.30385943687423894</v>
      </c>
      <c r="H12"/>
    </row>
    <row r="13" spans="1:10" s="1" customFormat="1" x14ac:dyDescent="0.25">
      <c r="A13" s="19">
        <v>41216.43476851852</v>
      </c>
      <c r="B13" s="32">
        <v>729.49</v>
      </c>
      <c r="C13" s="32">
        <v>154.59</v>
      </c>
      <c r="D13" s="32">
        <v>-86.03</v>
      </c>
      <c r="E13" s="11">
        <f t="shared" si="4"/>
        <v>5.7490277777833398</v>
      </c>
      <c r="F13" s="27">
        <f t="shared" si="0"/>
        <v>-135.55634453781514</v>
      </c>
      <c r="G13" s="28">
        <f t="shared" si="5"/>
        <v>0.32781919999918907</v>
      </c>
      <c r="H13"/>
    </row>
    <row r="14" spans="1:10" s="1" customFormat="1" x14ac:dyDescent="0.25">
      <c r="A14" s="19">
        <v>41216.769826388889</v>
      </c>
      <c r="B14" s="32">
        <v>724.74</v>
      </c>
      <c r="C14" s="32">
        <v>149.84</v>
      </c>
      <c r="D14" s="32">
        <v>-90.78</v>
      </c>
      <c r="E14" s="11">
        <f t="shared" si="4"/>
        <v>6.0840856481518131</v>
      </c>
      <c r="F14" s="27">
        <f t="shared" si="0"/>
        <v>-135.57630252100842</v>
      </c>
      <c r="G14" s="28">
        <f t="shared" si="5"/>
        <v>0.29782889701007342</v>
      </c>
      <c r="H14"/>
    </row>
    <row r="15" spans="1:10" s="1" customFormat="1" x14ac:dyDescent="0.25">
      <c r="A15" s="19">
        <v>41217.473067129627</v>
      </c>
      <c r="B15" s="32">
        <v>714.72</v>
      </c>
      <c r="C15" s="32">
        <v>139.82</v>
      </c>
      <c r="D15" s="32">
        <v>-100.8</v>
      </c>
      <c r="E15" s="11">
        <f t="shared" si="4"/>
        <v>6.7873263888905058</v>
      </c>
      <c r="F15" s="27">
        <f t="shared" si="0"/>
        <v>-135.61840336134455</v>
      </c>
      <c r="G15" s="28">
        <f t="shared" si="5"/>
        <v>0.29933448033678439</v>
      </c>
      <c r="H15"/>
    </row>
    <row r="16" spans="1:10" s="1" customFormat="1" x14ac:dyDescent="0.25">
      <c r="A16" s="19">
        <v>41217.812685185185</v>
      </c>
      <c r="B16" s="32">
        <v>710.34</v>
      </c>
      <c r="C16" s="32">
        <v>135.44</v>
      </c>
      <c r="D16" s="32">
        <v>-105.18</v>
      </c>
      <c r="E16" s="11">
        <f t="shared" si="4"/>
        <v>7.1269444444478722</v>
      </c>
      <c r="F16" s="27">
        <f t="shared" si="0"/>
        <v>-135.63680672268907</v>
      </c>
      <c r="G16" s="28">
        <f t="shared" si="5"/>
        <v>0.27094203390239358</v>
      </c>
      <c r="H16"/>
    </row>
    <row r="17" spans="1:8" s="1" customFormat="1" x14ac:dyDescent="0.25">
      <c r="A17" s="19">
        <v>41218.465231481481</v>
      </c>
      <c r="B17" s="32">
        <v>701.91</v>
      </c>
      <c r="C17" s="32">
        <v>127.01</v>
      </c>
      <c r="D17" s="32">
        <v>-113.61</v>
      </c>
      <c r="E17" s="11">
        <f t="shared" si="4"/>
        <v>7.7794907407442224</v>
      </c>
      <c r="F17" s="27">
        <f t="shared" si="0"/>
        <v>-135.67222689075632</v>
      </c>
      <c r="G17" s="28">
        <f t="shared" si="5"/>
        <v>0.2713996559957586</v>
      </c>
      <c r="H17"/>
    </row>
    <row r="18" spans="1:8" s="1" customFormat="1" x14ac:dyDescent="0.25">
      <c r="A18" s="19">
        <v>41218.838634259257</v>
      </c>
      <c r="B18" s="32">
        <v>697.11</v>
      </c>
      <c r="C18" s="32">
        <v>122.21</v>
      </c>
      <c r="D18" s="32">
        <v>-118.41</v>
      </c>
      <c r="E18" s="11">
        <f t="shared" si="4"/>
        <v>8.1528935185197042</v>
      </c>
      <c r="F18" s="27">
        <f t="shared" si="0"/>
        <v>-135.6923949579832</v>
      </c>
      <c r="G18" s="28">
        <f t="shared" si="5"/>
        <v>0.27005780925145051</v>
      </c>
      <c r="H18"/>
    </row>
    <row r="19" spans="1:8" s="1" customFormat="1" x14ac:dyDescent="0.25">
      <c r="A19" s="19">
        <v>41219.477916666663</v>
      </c>
      <c r="B19" s="32">
        <v>689.38</v>
      </c>
      <c r="C19" s="32">
        <v>114.48</v>
      </c>
      <c r="D19" s="32">
        <v>-126.14</v>
      </c>
      <c r="E19" s="11">
        <f t="shared" si="4"/>
        <v>8.7921759259261307</v>
      </c>
      <c r="F19" s="27">
        <f t="shared" si="0"/>
        <v>-135.72487394957983</v>
      </c>
      <c r="G19" s="28">
        <f t="shared" si="5"/>
        <v>0.25402694662290365</v>
      </c>
      <c r="H19"/>
    </row>
    <row r="20" spans="1:8" s="1" customFormat="1" x14ac:dyDescent="0.25">
      <c r="A20" s="19">
        <v>41219.872002314813</v>
      </c>
      <c r="B20" s="32">
        <v>684.27</v>
      </c>
      <c r="C20" s="32">
        <v>109.37</v>
      </c>
      <c r="D20" s="32">
        <v>-131.25</v>
      </c>
      <c r="E20" s="11">
        <f t="shared" si="4"/>
        <v>9.1862615740756155</v>
      </c>
      <c r="F20" s="27">
        <f t="shared" si="0"/>
        <v>-135.74634453781513</v>
      </c>
      <c r="G20" s="28">
        <f t="shared" si="5"/>
        <v>0.27241017702768433</v>
      </c>
      <c r="H20"/>
    </row>
    <row r="21" spans="1:8" s="1" customFormat="1" x14ac:dyDescent="0.25">
      <c r="A21" s="19">
        <v>41220.41814814815</v>
      </c>
      <c r="B21" s="32">
        <v>677.82</v>
      </c>
      <c r="C21" s="32">
        <v>102.92</v>
      </c>
      <c r="D21" s="32">
        <v>-137.69999999999999</v>
      </c>
      <c r="E21" s="11">
        <f t="shared" si="4"/>
        <v>9.7324074074131204</v>
      </c>
      <c r="F21" s="27">
        <f t="shared" si="0"/>
        <v>-135.77344537815128</v>
      </c>
      <c r="G21" s="28">
        <f t="shared" si="5"/>
        <v>0.24810992487593059</v>
      </c>
      <c r="H21"/>
    </row>
    <row r="22" spans="1:8" s="1" customFormat="1" x14ac:dyDescent="0.25">
      <c r="A22" s="19">
        <v>41220.787372685183</v>
      </c>
      <c r="B22" s="32">
        <v>673.74</v>
      </c>
      <c r="C22" s="32">
        <v>98.84</v>
      </c>
      <c r="D22" s="32">
        <v>-141.78</v>
      </c>
      <c r="E22" s="11">
        <f t="shared" si="4"/>
        <v>10.101631944446126</v>
      </c>
      <c r="F22" s="27">
        <f t="shared" si="0"/>
        <v>-135.79058823529411</v>
      </c>
      <c r="G22" s="28">
        <f t="shared" si="5"/>
        <v>0.23214677551785901</v>
      </c>
      <c r="H22"/>
    </row>
    <row r="23" spans="1:8" s="1" customFormat="1" x14ac:dyDescent="0.25">
      <c r="A23" s="19">
        <v>41221.420046296298</v>
      </c>
      <c r="B23" s="32">
        <v>666.16</v>
      </c>
      <c r="C23" s="32">
        <v>91.26</v>
      </c>
      <c r="D23" s="32">
        <v>-149.36000000000001</v>
      </c>
      <c r="E23" s="11">
        <f t="shared" si="4"/>
        <v>10.73430555556115</v>
      </c>
      <c r="F23" s="27">
        <f t="shared" si="0"/>
        <v>-135.82243697478992</v>
      </c>
      <c r="G23" s="28">
        <f t="shared" si="5"/>
        <v>0.25169960415820308</v>
      </c>
      <c r="H23"/>
    </row>
    <row r="24" spans="1:8" s="1" customFormat="1" x14ac:dyDescent="0.25">
      <c r="A24" s="19">
        <v>41221.773240740738</v>
      </c>
      <c r="B24" s="32">
        <v>661.98</v>
      </c>
      <c r="C24" s="32">
        <v>87.08</v>
      </c>
      <c r="D24" s="32">
        <v>-153.54</v>
      </c>
      <c r="E24" s="11">
        <f t="shared" si="4"/>
        <v>11.087500000001455</v>
      </c>
      <c r="F24" s="27">
        <f t="shared" si="0"/>
        <v>-135.84</v>
      </c>
      <c r="G24" s="28">
        <f t="shared" si="5"/>
        <v>0.2486311079710686</v>
      </c>
      <c r="H24"/>
    </row>
    <row r="25" spans="1:8" s="1" customFormat="1" x14ac:dyDescent="0.25">
      <c r="A25" s="19">
        <v>41222.354699074072</v>
      </c>
      <c r="B25" s="32">
        <v>654.89</v>
      </c>
      <c r="C25" s="32">
        <v>79.989999999999995</v>
      </c>
      <c r="D25" s="32">
        <v>-160.63</v>
      </c>
      <c r="E25" s="11">
        <f t="shared" si="4"/>
        <v>11.668958333335468</v>
      </c>
      <c r="F25" s="27">
        <f t="shared" si="0"/>
        <v>-135.86978991596638</v>
      </c>
      <c r="G25" s="28">
        <f t="shared" si="5"/>
        <v>0.25616552604530474</v>
      </c>
      <c r="H25"/>
    </row>
    <row r="26" spans="1:8" s="1" customFormat="1" x14ac:dyDescent="0.25">
      <c r="A26" s="19">
        <v>41223.924409722218</v>
      </c>
      <c r="B26" s="32">
        <v>637.79</v>
      </c>
      <c r="C26" s="32">
        <v>62.89</v>
      </c>
      <c r="D26" s="32">
        <v>-177.73</v>
      </c>
      <c r="E26" s="11">
        <f t="shared" si="4"/>
        <v>13.238668981481169</v>
      </c>
      <c r="F26" s="27">
        <f t="shared" si="0"/>
        <v>-135.94163865546219</v>
      </c>
      <c r="G26" s="28">
        <f t="shared" si="5"/>
        <v>0.22885982069585023</v>
      </c>
      <c r="H26"/>
    </row>
    <row r="27" spans="1:8" s="1" customFormat="1" x14ac:dyDescent="0.25">
      <c r="A27" s="19">
        <v>41224.574120370366</v>
      </c>
      <c r="B27" s="32">
        <v>632.89</v>
      </c>
      <c r="C27" s="32">
        <v>57.99</v>
      </c>
      <c r="D27" s="32">
        <v>-182.63</v>
      </c>
      <c r="E27" s="11">
        <f t="shared" si="4"/>
        <v>13.888379629628616</v>
      </c>
      <c r="F27" s="27">
        <f t="shared" si="0"/>
        <v>-135.96222689075628</v>
      </c>
      <c r="G27" s="28">
        <f t="shared" si="5"/>
        <v>0.1584415720507415</v>
      </c>
      <c r="H27"/>
    </row>
    <row r="28" spans="1:8" s="1" customFormat="1" x14ac:dyDescent="0.25">
      <c r="A28" s="19">
        <v>41224.770428240736</v>
      </c>
      <c r="B28" s="32">
        <v>631.4</v>
      </c>
      <c r="C28" s="32">
        <v>56.5</v>
      </c>
      <c r="D28" s="32">
        <v>-184.12</v>
      </c>
      <c r="E28" s="11">
        <f t="shared" si="4"/>
        <v>14.084687499998836</v>
      </c>
      <c r="F28" s="27">
        <f t="shared" si="0"/>
        <v>-135.96848739495798</v>
      </c>
      <c r="G28" s="28">
        <f t="shared" si="5"/>
        <v>0.15945627115902045</v>
      </c>
    </row>
    <row r="29" spans="1:8" s="1" customFormat="1" x14ac:dyDescent="0.25">
      <c r="A29" s="19">
        <v>41225.412361111106</v>
      </c>
      <c r="B29" s="32">
        <v>626.74</v>
      </c>
      <c r="C29" s="32">
        <v>51.84</v>
      </c>
      <c r="D29" s="32">
        <v>-188.78</v>
      </c>
      <c r="E29" s="11">
        <f t="shared" si="4"/>
        <v>14.726620370369346</v>
      </c>
      <c r="F29" s="27">
        <f t="shared" si="0"/>
        <v>-135.98806722689076</v>
      </c>
      <c r="G29" s="28">
        <f t="shared" si="5"/>
        <v>0.15250684952051061</v>
      </c>
    </row>
    <row r="30" spans="1:8" s="1" customFormat="1" x14ac:dyDescent="0.25">
      <c r="A30" s="19">
        <v>41225.646655092591</v>
      </c>
      <c r="B30" s="32">
        <v>624.97</v>
      </c>
      <c r="C30" s="32">
        <v>50.07</v>
      </c>
      <c r="D30" s="32">
        <v>-190.55</v>
      </c>
      <c r="E30" s="11">
        <f t="shared" si="4"/>
        <v>14.960914351853717</v>
      </c>
      <c r="F30" s="27">
        <f t="shared" si="0"/>
        <v>-135.99550420168066</v>
      </c>
      <c r="G30" s="28">
        <f t="shared" si="5"/>
        <v>0.15871032501131507</v>
      </c>
    </row>
    <row r="31" spans="1:8" s="1" customFormat="1" x14ac:dyDescent="0.25">
      <c r="A31" s="19">
        <v>41226.373078703698</v>
      </c>
      <c r="B31" s="32">
        <v>619.74</v>
      </c>
      <c r="C31" s="32">
        <v>44.84</v>
      </c>
      <c r="D31" s="32">
        <v>-195.78</v>
      </c>
      <c r="E31" s="11">
        <f t="shared" si="4"/>
        <v>15.687337962961465</v>
      </c>
      <c r="F31" s="27">
        <f t="shared" si="0"/>
        <v>-136.01747899159665</v>
      </c>
      <c r="G31" s="28">
        <f t="shared" si="5"/>
        <v>0.15125327412235651</v>
      </c>
    </row>
    <row r="32" spans="1:8" s="1" customFormat="1" x14ac:dyDescent="0.25">
      <c r="A32" s="19">
        <v>41226.684467592589</v>
      </c>
      <c r="B32" s="32">
        <v>617.66999999999996</v>
      </c>
      <c r="C32" s="32">
        <v>42.77</v>
      </c>
      <c r="D32" s="32">
        <v>-197.85</v>
      </c>
      <c r="E32" s="11">
        <f t="shared" si="4"/>
        <v>15.998726851852552</v>
      </c>
      <c r="F32" s="27">
        <f t="shared" si="0"/>
        <v>-136.02617647058824</v>
      </c>
      <c r="G32" s="28">
        <f t="shared" si="5"/>
        <v>0.139656219311006</v>
      </c>
    </row>
    <row r="33" spans="1:7" s="1" customFormat="1" x14ac:dyDescent="0.25">
      <c r="A33" s="19">
        <v>41228.453796296293</v>
      </c>
      <c r="B33" s="32">
        <v>607.07000000000005</v>
      </c>
      <c r="C33" s="32">
        <v>32.17</v>
      </c>
      <c r="D33" s="32">
        <v>-208.45</v>
      </c>
      <c r="E33" s="11">
        <f t="shared" si="4"/>
        <v>17.768055555556202</v>
      </c>
      <c r="F33" s="27">
        <f t="shared" si="0"/>
        <v>-136.0707142857143</v>
      </c>
      <c r="G33" s="28">
        <f t="shared" si="5"/>
        <v>0.12586077146892263</v>
      </c>
    </row>
    <row r="34" spans="1:7" s="1" customFormat="1" x14ac:dyDescent="0.25">
      <c r="A34" s="19">
        <v>41229.138645833329</v>
      </c>
      <c r="B34" s="7">
        <v>602.96708510501776</v>
      </c>
      <c r="C34" s="7">
        <v>28.06708510502358</v>
      </c>
      <c r="D34" s="32"/>
      <c r="E34" s="11">
        <f t="shared" si="4"/>
        <v>18.452905092592118</v>
      </c>
      <c r="F34" s="27">
        <f t="shared" si="0"/>
        <v>-136.08795342392847</v>
      </c>
      <c r="G34" s="28">
        <f t="shared" si="5"/>
        <v>0.12586077146831176</v>
      </c>
    </row>
    <row r="35" spans="1:7" s="1" customFormat="1" x14ac:dyDescent="0.25">
      <c r="A35" s="19"/>
      <c r="B35" s="32"/>
      <c r="C35" s="32"/>
      <c r="D35" s="3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935"/>
  <sheetViews>
    <sheetView workbookViewId="0">
      <selection activeCell="B1" sqref="B1"/>
    </sheetView>
  </sheetViews>
  <sheetFormatPr baseColWidth="10" defaultRowHeight="15" x14ac:dyDescent="0.25"/>
  <cols>
    <col min="1" max="1" width="18" bestFit="1" customWidth="1"/>
    <col min="2" max="2" width="19" bestFit="1" customWidth="1"/>
    <col min="3" max="3" width="18.28515625" bestFit="1" customWidth="1"/>
    <col min="4" max="4" width="9" style="1" bestFit="1" customWidth="1"/>
    <col min="5" max="5" width="10.140625" style="12" bestFit="1" customWidth="1"/>
    <col min="6" max="7" width="13.85546875" style="2" bestFit="1" customWidth="1"/>
    <col min="8" max="8" width="18" style="1" bestFit="1" customWidth="1"/>
    <col min="9" max="9" width="18.28515625" style="1" bestFit="1" customWidth="1"/>
    <col min="10" max="10" width="18" style="1" bestFit="1" customWidth="1"/>
    <col min="11" max="16384" width="11.42578125" style="1"/>
  </cols>
  <sheetData>
    <row r="1" spans="1:10" x14ac:dyDescent="0.25">
      <c r="A1" s="18" t="s">
        <v>3</v>
      </c>
      <c r="B1" s="18" t="s">
        <v>2</v>
      </c>
      <c r="C1" s="18" t="s">
        <v>1</v>
      </c>
      <c r="D1" s="3"/>
      <c r="E1" s="16" t="s">
        <v>0</v>
      </c>
      <c r="F1" s="13" t="s">
        <v>28</v>
      </c>
      <c r="G1" s="13" t="s">
        <v>29</v>
      </c>
      <c r="I1" s="25" t="s">
        <v>49</v>
      </c>
    </row>
    <row r="2" spans="1:10" hidden="1" x14ac:dyDescent="0.25">
      <c r="A2" s="19">
        <v>41208.735868055555</v>
      </c>
      <c r="B2" s="32">
        <v>1.19</v>
      </c>
      <c r="C2" s="32">
        <v>3.85</v>
      </c>
      <c r="D2" s="32"/>
      <c r="E2" s="12">
        <f>A2-$I$2</f>
        <v>-1.9498726851816173</v>
      </c>
      <c r="F2" s="2">
        <f>B2/-0.981</f>
        <v>-1.2130479102956166</v>
      </c>
      <c r="G2" s="2">
        <f>C2/-0.981</f>
        <v>-3.9245667686034662</v>
      </c>
      <c r="H2" s="29"/>
      <c r="I2" s="30">
        <v>41210.685740740737</v>
      </c>
      <c r="J2" s="2">
        <f>MIN(G2:G22)</f>
        <v>-4.933741080530071</v>
      </c>
    </row>
    <row r="3" spans="1:10" hidden="1" x14ac:dyDescent="0.25">
      <c r="A3" s="19">
        <v>41208.736562499995</v>
      </c>
      <c r="B3" s="32">
        <v>1.55</v>
      </c>
      <c r="C3" s="32">
        <v>4.84</v>
      </c>
      <c r="D3" s="32"/>
      <c r="E3" s="12">
        <f t="shared" ref="E3:E50" si="0">A3-$I$2</f>
        <v>-1.9491782407421852</v>
      </c>
      <c r="F3" s="2">
        <f t="shared" ref="F3:F50" si="1">B3/-0.981</f>
        <v>-1.5800203873598371</v>
      </c>
      <c r="G3" s="2">
        <f t="shared" ref="G3:G50" si="2">C3/-0.981</f>
        <v>-4.933741080530071</v>
      </c>
      <c r="H3" s="29"/>
      <c r="I3" s="19">
        <v>41511.395312499997</v>
      </c>
    </row>
    <row r="4" spans="1:10" hidden="1" x14ac:dyDescent="0.25">
      <c r="A4" s="19">
        <v>41208.737256944441</v>
      </c>
      <c r="B4" s="32">
        <v>1.27</v>
      </c>
      <c r="C4" s="32">
        <v>3.93</v>
      </c>
      <c r="D4" s="32"/>
      <c r="E4" s="12">
        <f t="shared" si="0"/>
        <v>-1.9484837962954771</v>
      </c>
      <c r="F4" s="2">
        <f t="shared" si="1"/>
        <v>-1.2945973496432213</v>
      </c>
      <c r="G4" s="2">
        <f t="shared" si="2"/>
        <v>-4.0061162079510702</v>
      </c>
      <c r="H4" s="29"/>
    </row>
    <row r="5" spans="1:10" hidden="1" x14ac:dyDescent="0.25">
      <c r="A5" s="19">
        <v>41208.737951388888</v>
      </c>
      <c r="B5" s="32">
        <v>1.26</v>
      </c>
      <c r="C5" s="32">
        <v>3.92</v>
      </c>
      <c r="D5" s="32"/>
      <c r="E5" s="12">
        <f t="shared" si="0"/>
        <v>-1.947789351848769</v>
      </c>
      <c r="F5" s="2">
        <f t="shared" si="1"/>
        <v>-1.2844036697247707</v>
      </c>
      <c r="G5" s="2">
        <f t="shared" si="2"/>
        <v>-3.9959225280326196</v>
      </c>
      <c r="H5" s="29"/>
    </row>
    <row r="6" spans="1:10" hidden="1" x14ac:dyDescent="0.25">
      <c r="A6" s="19">
        <v>41208.738645833335</v>
      </c>
      <c r="B6" s="32">
        <v>1.25</v>
      </c>
      <c r="C6" s="32">
        <v>3.92</v>
      </c>
      <c r="D6" s="32"/>
      <c r="E6" s="12">
        <f t="shared" si="0"/>
        <v>-1.9470949074020609</v>
      </c>
      <c r="F6" s="2">
        <f t="shared" si="1"/>
        <v>-1.2742099898063202</v>
      </c>
      <c r="G6" s="2">
        <f t="shared" si="2"/>
        <v>-3.9959225280326196</v>
      </c>
    </row>
    <row r="7" spans="1:10" hidden="1" x14ac:dyDescent="0.25">
      <c r="A7" s="19">
        <v>41208.739340277774</v>
      </c>
      <c r="B7" s="32">
        <v>1.25</v>
      </c>
      <c r="C7" s="32">
        <v>3.92</v>
      </c>
      <c r="D7" s="32"/>
      <c r="E7" s="12">
        <f t="shared" si="0"/>
        <v>-1.9464004629626288</v>
      </c>
      <c r="F7" s="2">
        <f t="shared" si="1"/>
        <v>-1.2742099898063202</v>
      </c>
      <c r="G7" s="2">
        <f t="shared" si="2"/>
        <v>-3.9959225280326196</v>
      </c>
    </row>
    <row r="8" spans="1:10" hidden="1" x14ac:dyDescent="0.25">
      <c r="A8" s="19">
        <v>41208.740034722221</v>
      </c>
      <c r="B8" s="32">
        <v>1.25</v>
      </c>
      <c r="C8" s="32">
        <v>3.91</v>
      </c>
      <c r="D8" s="32"/>
      <c r="E8" s="12">
        <f t="shared" si="0"/>
        <v>-1.9457060185159207</v>
      </c>
      <c r="F8" s="2">
        <f t="shared" si="1"/>
        <v>-1.2742099898063202</v>
      </c>
      <c r="G8" s="2">
        <f t="shared" si="2"/>
        <v>-3.9857288481141695</v>
      </c>
    </row>
    <row r="9" spans="1:10" hidden="1" x14ac:dyDescent="0.25">
      <c r="A9" s="19">
        <v>41208.740729166668</v>
      </c>
      <c r="B9" s="32">
        <v>1.25</v>
      </c>
      <c r="C9" s="32">
        <v>3.91</v>
      </c>
      <c r="D9" s="32"/>
      <c r="E9" s="12">
        <f t="shared" si="0"/>
        <v>-1.9450115740692127</v>
      </c>
      <c r="F9" s="2">
        <f t="shared" si="1"/>
        <v>-1.2742099898063202</v>
      </c>
      <c r="G9" s="2">
        <f t="shared" si="2"/>
        <v>-3.9857288481141695</v>
      </c>
    </row>
    <row r="10" spans="1:10" hidden="1" x14ac:dyDescent="0.25">
      <c r="A10" s="19">
        <v>41208.741423611107</v>
      </c>
      <c r="B10" s="32">
        <v>1.24</v>
      </c>
      <c r="C10" s="32">
        <v>3.91</v>
      </c>
      <c r="D10" s="32"/>
      <c r="E10" s="12">
        <f t="shared" si="0"/>
        <v>-1.9443171296297805</v>
      </c>
      <c r="F10" s="2">
        <f t="shared" si="1"/>
        <v>-1.2640163098878696</v>
      </c>
      <c r="G10" s="2">
        <f t="shared" si="2"/>
        <v>-3.9857288481141695</v>
      </c>
      <c r="H10" s="29"/>
    </row>
    <row r="11" spans="1:10" hidden="1" x14ac:dyDescent="0.25">
      <c r="A11" s="19">
        <v>41208.742118055554</v>
      </c>
      <c r="B11" s="32">
        <v>1.24</v>
      </c>
      <c r="C11" s="32">
        <v>3.91</v>
      </c>
      <c r="D11" s="32"/>
      <c r="E11" s="12">
        <f t="shared" si="0"/>
        <v>-1.9436226851830725</v>
      </c>
      <c r="F11" s="2">
        <f t="shared" si="1"/>
        <v>-1.2640163098878696</v>
      </c>
      <c r="G11" s="2">
        <f t="shared" si="2"/>
        <v>-3.9857288481141695</v>
      </c>
      <c r="H11" s="29"/>
    </row>
    <row r="12" spans="1:10" hidden="1" x14ac:dyDescent="0.25">
      <c r="A12" s="19">
        <v>41208.742812500001</v>
      </c>
      <c r="B12" s="32">
        <v>1.25</v>
      </c>
      <c r="C12" s="32">
        <v>3.91</v>
      </c>
      <c r="D12" s="32"/>
      <c r="E12" s="12">
        <f t="shared" si="0"/>
        <v>-1.9429282407363644</v>
      </c>
      <c r="F12" s="2">
        <f t="shared" si="1"/>
        <v>-1.2742099898063202</v>
      </c>
      <c r="G12" s="2">
        <f t="shared" si="2"/>
        <v>-3.9857288481141695</v>
      </c>
      <c r="H12" s="29"/>
    </row>
    <row r="13" spans="1:10" hidden="1" x14ac:dyDescent="0.25">
      <c r="A13" s="19">
        <v>41208.74350694444</v>
      </c>
      <c r="B13" s="32">
        <v>1.25</v>
      </c>
      <c r="C13" s="32">
        <v>3.92</v>
      </c>
      <c r="D13" s="32"/>
      <c r="E13" s="12">
        <f t="shared" si="0"/>
        <v>-1.9422337962969323</v>
      </c>
      <c r="F13" s="2">
        <f t="shared" si="1"/>
        <v>-1.2742099898063202</v>
      </c>
      <c r="G13" s="2">
        <f t="shared" si="2"/>
        <v>-3.9959225280326196</v>
      </c>
      <c r="H13" s="29"/>
    </row>
    <row r="14" spans="1:10" hidden="1" x14ac:dyDescent="0.25">
      <c r="A14" s="19">
        <v>41208.744201388887</v>
      </c>
      <c r="B14" s="32">
        <v>1.24</v>
      </c>
      <c r="C14" s="32">
        <v>3.9</v>
      </c>
      <c r="D14" s="32"/>
      <c r="E14" s="12">
        <f t="shared" si="0"/>
        <v>-1.9415393518502242</v>
      </c>
      <c r="F14" s="2">
        <f t="shared" si="1"/>
        <v>-1.2640163098878696</v>
      </c>
      <c r="G14" s="2">
        <f t="shared" si="2"/>
        <v>-3.9755351681957185</v>
      </c>
    </row>
    <row r="15" spans="1:10" hidden="1" x14ac:dyDescent="0.25">
      <c r="A15" s="19">
        <v>41208.744895833333</v>
      </c>
      <c r="B15" s="32">
        <v>1.25</v>
      </c>
      <c r="C15" s="32">
        <v>3.92</v>
      </c>
      <c r="D15" s="32"/>
      <c r="E15" s="12">
        <f t="shared" si="0"/>
        <v>-1.9408449074035161</v>
      </c>
      <c r="F15" s="2">
        <f t="shared" si="1"/>
        <v>-1.2742099898063202</v>
      </c>
      <c r="G15" s="2">
        <f t="shared" si="2"/>
        <v>-3.9959225280326196</v>
      </c>
    </row>
    <row r="16" spans="1:10" hidden="1" x14ac:dyDescent="0.25">
      <c r="A16" s="19">
        <v>41208.745590277773</v>
      </c>
      <c r="B16" s="32">
        <v>1.22</v>
      </c>
      <c r="C16" s="32">
        <v>3.9</v>
      </c>
      <c r="D16" s="32"/>
      <c r="E16" s="12">
        <f t="shared" si="0"/>
        <v>-1.940150462964084</v>
      </c>
      <c r="F16" s="2">
        <f t="shared" si="1"/>
        <v>-1.2436289500509683</v>
      </c>
      <c r="G16" s="2">
        <f t="shared" si="2"/>
        <v>-3.9755351681957185</v>
      </c>
    </row>
    <row r="17" spans="1:8" hidden="1" x14ac:dyDescent="0.25">
      <c r="A17" s="19">
        <v>41208.74628472222</v>
      </c>
      <c r="B17" s="32">
        <v>1.23</v>
      </c>
      <c r="C17" s="32">
        <v>3.9</v>
      </c>
      <c r="D17" s="32"/>
      <c r="E17" s="12">
        <f t="shared" si="0"/>
        <v>-1.9394560185173759</v>
      </c>
      <c r="F17" s="2">
        <f t="shared" si="1"/>
        <v>-1.2538226299694191</v>
      </c>
      <c r="G17" s="2">
        <f t="shared" si="2"/>
        <v>-3.9755351681957185</v>
      </c>
    </row>
    <row r="18" spans="1:8" hidden="1" x14ac:dyDescent="0.25">
      <c r="A18" s="19">
        <v>41208.746979166666</v>
      </c>
      <c r="B18" s="32">
        <v>1.23</v>
      </c>
      <c r="C18" s="32">
        <v>3.91</v>
      </c>
      <c r="D18" s="32"/>
      <c r="E18" s="12">
        <f t="shared" si="0"/>
        <v>-1.9387615740706678</v>
      </c>
      <c r="F18" s="2">
        <f t="shared" si="1"/>
        <v>-1.2538226299694191</v>
      </c>
      <c r="G18" s="2">
        <f t="shared" si="2"/>
        <v>-3.9857288481141695</v>
      </c>
    </row>
    <row r="19" spans="1:8" hidden="1" x14ac:dyDescent="0.25">
      <c r="A19" s="19">
        <v>41208.747673611113</v>
      </c>
      <c r="B19" s="32">
        <v>1.23</v>
      </c>
      <c r="C19" s="32">
        <v>3.91</v>
      </c>
      <c r="D19" s="32"/>
      <c r="E19" s="12">
        <f t="shared" si="0"/>
        <v>-1.9380671296239598</v>
      </c>
      <c r="F19" s="2">
        <f t="shared" si="1"/>
        <v>-1.2538226299694191</v>
      </c>
      <c r="G19" s="2">
        <f t="shared" si="2"/>
        <v>-3.9857288481141695</v>
      </c>
      <c r="H19" s="29"/>
    </row>
    <row r="20" spans="1:8" hidden="1" x14ac:dyDescent="0.25">
      <c r="A20" s="19">
        <v>41208.748368055552</v>
      </c>
      <c r="B20" s="32">
        <v>1.24</v>
      </c>
      <c r="C20" s="32">
        <v>3.91</v>
      </c>
      <c r="D20" s="32"/>
      <c r="E20" s="12">
        <f t="shared" si="0"/>
        <v>-1.9373726851845277</v>
      </c>
      <c r="F20" s="2">
        <f t="shared" si="1"/>
        <v>-1.2640163098878696</v>
      </c>
      <c r="G20" s="2">
        <f t="shared" si="2"/>
        <v>-3.9857288481141695</v>
      </c>
      <c r="H20" s="29"/>
    </row>
    <row r="21" spans="1:8" hidden="1" x14ac:dyDescent="0.25">
      <c r="A21" s="19">
        <v>41208.749062499999</v>
      </c>
      <c r="B21" s="32">
        <v>1.24</v>
      </c>
      <c r="C21" s="32">
        <v>3.91</v>
      </c>
      <c r="D21" s="32"/>
      <c r="E21" s="12">
        <f t="shared" si="0"/>
        <v>-1.9366782407378196</v>
      </c>
      <c r="F21" s="2">
        <f t="shared" si="1"/>
        <v>-1.2640163098878696</v>
      </c>
      <c r="G21" s="2">
        <f t="shared" si="2"/>
        <v>-3.9857288481141695</v>
      </c>
      <c r="H21" s="29"/>
    </row>
    <row r="22" spans="1:8" hidden="1" x14ac:dyDescent="0.25">
      <c r="A22" s="19">
        <v>41208.749756944446</v>
      </c>
      <c r="B22" s="32">
        <v>1.25</v>
      </c>
      <c r="C22" s="32">
        <v>3.93</v>
      </c>
      <c r="D22" s="32"/>
      <c r="E22" s="12">
        <f t="shared" si="0"/>
        <v>-1.9359837962911115</v>
      </c>
      <c r="F22" s="2">
        <f t="shared" si="1"/>
        <v>-1.2742099898063202</v>
      </c>
      <c r="G22" s="2">
        <f t="shared" si="2"/>
        <v>-4.0061162079510702</v>
      </c>
      <c r="H22" s="29"/>
    </row>
    <row r="23" spans="1:8" hidden="1" x14ac:dyDescent="0.25">
      <c r="A23" s="19">
        <v>41208.750451388885</v>
      </c>
      <c r="B23" s="32">
        <v>1.23</v>
      </c>
      <c r="C23" s="32">
        <v>3.92</v>
      </c>
      <c r="D23" s="32"/>
      <c r="E23" s="12">
        <f t="shared" si="0"/>
        <v>-1.9352893518516794</v>
      </c>
      <c r="F23" s="2">
        <f t="shared" si="1"/>
        <v>-1.2538226299694191</v>
      </c>
      <c r="G23" s="2">
        <f t="shared" si="2"/>
        <v>-3.9959225280326196</v>
      </c>
    </row>
    <row r="24" spans="1:8" hidden="1" x14ac:dyDescent="0.25">
      <c r="A24" s="19">
        <v>41208.751145833332</v>
      </c>
      <c r="B24" s="32">
        <v>1.23</v>
      </c>
      <c r="C24" s="32">
        <v>3.91</v>
      </c>
      <c r="D24" s="32"/>
      <c r="E24" s="12">
        <f t="shared" si="0"/>
        <v>-1.9345949074049713</v>
      </c>
      <c r="F24" s="2">
        <f t="shared" si="1"/>
        <v>-1.2538226299694191</v>
      </c>
      <c r="G24" s="2">
        <f t="shared" si="2"/>
        <v>-3.9857288481141695</v>
      </c>
    </row>
    <row r="25" spans="1:8" hidden="1" x14ac:dyDescent="0.25">
      <c r="A25" s="19">
        <v>41208.751840277779</v>
      </c>
      <c r="B25" s="32">
        <v>1.23</v>
      </c>
      <c r="C25" s="32">
        <v>3.91</v>
      </c>
      <c r="D25" s="32"/>
      <c r="E25" s="12">
        <f t="shared" si="0"/>
        <v>-1.9339004629582632</v>
      </c>
      <c r="F25" s="2">
        <f t="shared" si="1"/>
        <v>-1.2538226299694191</v>
      </c>
      <c r="G25" s="2">
        <f t="shared" si="2"/>
        <v>-3.9857288481141695</v>
      </c>
    </row>
    <row r="26" spans="1:8" hidden="1" x14ac:dyDescent="0.25">
      <c r="A26" s="19">
        <v>41208.752534722218</v>
      </c>
      <c r="B26" s="32">
        <v>1.24</v>
      </c>
      <c r="C26" s="32">
        <v>3.92</v>
      </c>
      <c r="D26" s="32"/>
      <c r="E26" s="12">
        <f t="shared" si="0"/>
        <v>-1.9332060185188311</v>
      </c>
      <c r="F26" s="2">
        <f t="shared" si="1"/>
        <v>-1.2640163098878696</v>
      </c>
      <c r="G26" s="2">
        <f t="shared" si="2"/>
        <v>-3.9959225280326196</v>
      </c>
    </row>
    <row r="27" spans="1:8" hidden="1" x14ac:dyDescent="0.25">
      <c r="A27" s="19">
        <v>41208.753229166665</v>
      </c>
      <c r="B27" s="32">
        <v>1.24</v>
      </c>
      <c r="C27" s="32">
        <v>3.91</v>
      </c>
      <c r="D27" s="32"/>
      <c r="E27" s="12">
        <f t="shared" si="0"/>
        <v>-1.932511574072123</v>
      </c>
      <c r="F27" s="2">
        <f t="shared" si="1"/>
        <v>-1.2640163098878696</v>
      </c>
      <c r="G27" s="2">
        <f t="shared" si="2"/>
        <v>-3.9857288481141695</v>
      </c>
    </row>
    <row r="28" spans="1:8" hidden="1" x14ac:dyDescent="0.25">
      <c r="A28" s="19">
        <v>41208.753923611112</v>
      </c>
      <c r="B28" s="32">
        <v>1.23</v>
      </c>
      <c r="C28" s="32">
        <v>3.91</v>
      </c>
      <c r="D28" s="32"/>
      <c r="E28" s="12">
        <f t="shared" si="0"/>
        <v>-1.931817129625415</v>
      </c>
      <c r="F28" s="2">
        <f t="shared" si="1"/>
        <v>-1.2538226299694191</v>
      </c>
      <c r="G28" s="2">
        <f t="shared" si="2"/>
        <v>-3.9857288481141695</v>
      </c>
    </row>
    <row r="29" spans="1:8" hidden="1" x14ac:dyDescent="0.25">
      <c r="A29" s="19">
        <v>41208.754618055551</v>
      </c>
      <c r="B29" s="32">
        <v>1.23</v>
      </c>
      <c r="C29" s="32">
        <v>3.91</v>
      </c>
      <c r="D29" s="32"/>
      <c r="E29" s="12">
        <f t="shared" si="0"/>
        <v>-1.9311226851859828</v>
      </c>
      <c r="F29" s="2">
        <f t="shared" si="1"/>
        <v>-1.2538226299694191</v>
      </c>
      <c r="G29" s="2">
        <f t="shared" si="2"/>
        <v>-3.9857288481141695</v>
      </c>
    </row>
    <row r="30" spans="1:8" hidden="1" x14ac:dyDescent="0.25">
      <c r="A30" s="19">
        <v>41208.755312499998</v>
      </c>
      <c r="B30" s="32">
        <v>1.24</v>
      </c>
      <c r="C30" s="32">
        <v>3.91</v>
      </c>
      <c r="D30" s="32"/>
      <c r="E30" s="12">
        <f t="shared" si="0"/>
        <v>-1.9304282407392748</v>
      </c>
      <c r="F30" s="2">
        <f t="shared" si="1"/>
        <v>-1.2640163098878696</v>
      </c>
      <c r="G30" s="2">
        <f t="shared" si="2"/>
        <v>-3.9857288481141695</v>
      </c>
    </row>
    <row r="31" spans="1:8" hidden="1" x14ac:dyDescent="0.25">
      <c r="A31" s="19">
        <v>41208.756006944444</v>
      </c>
      <c r="B31" s="32">
        <v>1.24</v>
      </c>
      <c r="C31" s="32">
        <v>3.91</v>
      </c>
      <c r="D31" s="32"/>
      <c r="E31" s="12">
        <f t="shared" si="0"/>
        <v>-1.9297337962925667</v>
      </c>
      <c r="F31" s="2">
        <f t="shared" si="1"/>
        <v>-1.2640163098878696</v>
      </c>
      <c r="G31" s="2">
        <f t="shared" si="2"/>
        <v>-3.9857288481141695</v>
      </c>
    </row>
    <row r="32" spans="1:8" hidden="1" x14ac:dyDescent="0.25">
      <c r="A32" s="19">
        <v>41208.756701388884</v>
      </c>
      <c r="B32" s="32">
        <v>1.24</v>
      </c>
      <c r="C32" s="32">
        <v>3.92</v>
      </c>
      <c r="D32" s="32"/>
      <c r="E32" s="12">
        <f t="shared" si="0"/>
        <v>-1.9290393518531346</v>
      </c>
      <c r="F32" s="2">
        <f t="shared" si="1"/>
        <v>-1.2640163098878696</v>
      </c>
      <c r="G32" s="2">
        <f t="shared" si="2"/>
        <v>-3.9959225280326196</v>
      </c>
    </row>
    <row r="33" spans="1:7" hidden="1" x14ac:dyDescent="0.25">
      <c r="A33" s="19">
        <v>41208.757395833331</v>
      </c>
      <c r="B33" s="32">
        <v>1.25</v>
      </c>
      <c r="C33" s="32">
        <v>3.92</v>
      </c>
      <c r="D33" s="32"/>
      <c r="E33" s="12">
        <f t="shared" si="0"/>
        <v>-1.9283449074064265</v>
      </c>
      <c r="F33" s="2">
        <f t="shared" si="1"/>
        <v>-1.2742099898063202</v>
      </c>
      <c r="G33" s="2">
        <f t="shared" si="2"/>
        <v>-3.9959225280326196</v>
      </c>
    </row>
    <row r="34" spans="1:7" hidden="1" x14ac:dyDescent="0.25">
      <c r="A34" s="19">
        <v>41208.758090277777</v>
      </c>
      <c r="B34" s="32">
        <v>1.25</v>
      </c>
      <c r="C34" s="32">
        <v>3.92</v>
      </c>
      <c r="D34" s="32"/>
      <c r="E34" s="12">
        <f t="shared" si="0"/>
        <v>-1.9276504629597184</v>
      </c>
      <c r="F34" s="2">
        <f t="shared" si="1"/>
        <v>-1.2742099898063202</v>
      </c>
      <c r="G34" s="2">
        <f t="shared" si="2"/>
        <v>-3.9959225280326196</v>
      </c>
    </row>
    <row r="35" spans="1:7" hidden="1" x14ac:dyDescent="0.25">
      <c r="A35" s="19">
        <v>41208.758784722224</v>
      </c>
      <c r="B35" s="32">
        <v>1.25</v>
      </c>
      <c r="C35" s="32">
        <v>3.93</v>
      </c>
      <c r="D35" s="32"/>
      <c r="E35" s="12">
        <f t="shared" si="0"/>
        <v>-1.9269560185130103</v>
      </c>
      <c r="F35" s="2">
        <f t="shared" si="1"/>
        <v>-1.2742099898063202</v>
      </c>
      <c r="G35" s="2">
        <f t="shared" si="2"/>
        <v>-4.0061162079510702</v>
      </c>
    </row>
    <row r="36" spans="1:7" hidden="1" x14ac:dyDescent="0.25">
      <c r="A36" s="19">
        <v>41208.759479166663</v>
      </c>
      <c r="B36" s="32">
        <v>1.25</v>
      </c>
      <c r="C36" s="32">
        <v>3.92</v>
      </c>
      <c r="D36" s="32"/>
      <c r="E36" s="12">
        <f t="shared" si="0"/>
        <v>-1.9262615740735782</v>
      </c>
      <c r="F36" s="2">
        <f t="shared" si="1"/>
        <v>-1.2742099898063202</v>
      </c>
      <c r="G36" s="2">
        <f t="shared" si="2"/>
        <v>-3.9959225280326196</v>
      </c>
    </row>
    <row r="37" spans="1:7" hidden="1" x14ac:dyDescent="0.25">
      <c r="A37" s="19">
        <v>41208.76017361111</v>
      </c>
      <c r="B37" s="32">
        <v>1.24</v>
      </c>
      <c r="C37" s="32">
        <v>3.93</v>
      </c>
      <c r="D37" s="32"/>
      <c r="E37" s="12">
        <f t="shared" si="0"/>
        <v>-1.9255671296268702</v>
      </c>
      <c r="F37" s="2">
        <f t="shared" si="1"/>
        <v>-1.2640163098878696</v>
      </c>
      <c r="G37" s="2">
        <f t="shared" si="2"/>
        <v>-4.0061162079510702</v>
      </c>
    </row>
    <row r="38" spans="1:7" hidden="1" x14ac:dyDescent="0.25">
      <c r="A38" s="19">
        <v>41208.760868055557</v>
      </c>
      <c r="B38" s="32">
        <v>1.24</v>
      </c>
      <c r="C38" s="32">
        <v>3.93</v>
      </c>
      <c r="D38" s="32"/>
      <c r="E38" s="12">
        <f t="shared" si="0"/>
        <v>-1.9248726851801621</v>
      </c>
      <c r="F38" s="2">
        <f t="shared" si="1"/>
        <v>-1.2640163098878696</v>
      </c>
      <c r="G38" s="2">
        <f t="shared" si="2"/>
        <v>-4.0061162079510702</v>
      </c>
    </row>
    <row r="39" spans="1:7" hidden="1" x14ac:dyDescent="0.25">
      <c r="A39" s="19">
        <v>41208.761562499996</v>
      </c>
      <c r="B39" s="32">
        <v>1.24</v>
      </c>
      <c r="C39" s="32">
        <v>3.91</v>
      </c>
      <c r="D39" s="32"/>
      <c r="E39" s="12">
        <f t="shared" si="0"/>
        <v>-1.92417824074073</v>
      </c>
      <c r="F39" s="2">
        <f t="shared" si="1"/>
        <v>-1.2640163098878696</v>
      </c>
      <c r="G39" s="2">
        <f t="shared" si="2"/>
        <v>-3.9857288481141695</v>
      </c>
    </row>
    <row r="40" spans="1:7" hidden="1" x14ac:dyDescent="0.25">
      <c r="A40" s="19">
        <v>41208.762256944443</v>
      </c>
      <c r="B40" s="32">
        <v>1.24</v>
      </c>
      <c r="C40" s="32">
        <v>3.93</v>
      </c>
      <c r="D40" s="32"/>
      <c r="E40" s="12">
        <f t="shared" si="0"/>
        <v>-1.9234837962940219</v>
      </c>
      <c r="F40" s="2">
        <f t="shared" si="1"/>
        <v>-1.2640163098878696</v>
      </c>
      <c r="G40" s="2">
        <f t="shared" si="2"/>
        <v>-4.0061162079510702</v>
      </c>
    </row>
    <row r="41" spans="1:7" hidden="1" x14ac:dyDescent="0.25">
      <c r="A41" s="19">
        <v>41208.76295138889</v>
      </c>
      <c r="B41" s="32">
        <v>1.24</v>
      </c>
      <c r="C41" s="32">
        <v>3.93</v>
      </c>
      <c r="D41" s="32"/>
      <c r="E41" s="12">
        <f t="shared" si="0"/>
        <v>-1.9227893518473138</v>
      </c>
      <c r="F41" s="2">
        <f t="shared" si="1"/>
        <v>-1.2640163098878696</v>
      </c>
      <c r="G41" s="2">
        <f t="shared" si="2"/>
        <v>-4.0061162079510702</v>
      </c>
    </row>
    <row r="42" spans="1:7" hidden="1" x14ac:dyDescent="0.25">
      <c r="A42" s="19">
        <v>41208.763645833329</v>
      </c>
      <c r="B42" s="32">
        <v>1.24</v>
      </c>
      <c r="C42" s="32">
        <v>3.92</v>
      </c>
      <c r="D42" s="32"/>
      <c r="E42" s="12">
        <f t="shared" si="0"/>
        <v>-1.9220949074078817</v>
      </c>
      <c r="F42" s="2">
        <f t="shared" si="1"/>
        <v>-1.2640163098878696</v>
      </c>
      <c r="G42" s="2">
        <f t="shared" si="2"/>
        <v>-3.9959225280326196</v>
      </c>
    </row>
    <row r="43" spans="1:7" hidden="1" x14ac:dyDescent="0.25">
      <c r="A43" s="19">
        <v>41208.764340277776</v>
      </c>
      <c r="B43" s="32">
        <v>1.23</v>
      </c>
      <c r="C43" s="32">
        <v>3.93</v>
      </c>
      <c r="D43" s="32"/>
      <c r="E43" s="12">
        <f t="shared" si="0"/>
        <v>-1.9214004629611736</v>
      </c>
      <c r="F43" s="2">
        <f t="shared" si="1"/>
        <v>-1.2538226299694191</v>
      </c>
      <c r="G43" s="2">
        <f t="shared" si="2"/>
        <v>-4.0061162079510702</v>
      </c>
    </row>
    <row r="44" spans="1:7" hidden="1" x14ac:dyDescent="0.25">
      <c r="A44" s="19">
        <v>41208.765034722222</v>
      </c>
      <c r="B44" s="32">
        <v>1.24</v>
      </c>
      <c r="C44" s="32">
        <v>3.9</v>
      </c>
      <c r="D44" s="32"/>
      <c r="E44" s="12">
        <f t="shared" si="0"/>
        <v>-1.9207060185144655</v>
      </c>
      <c r="F44" s="2">
        <f t="shared" si="1"/>
        <v>-1.2640163098878696</v>
      </c>
      <c r="G44" s="2">
        <f t="shared" si="2"/>
        <v>-3.9755351681957185</v>
      </c>
    </row>
    <row r="45" spans="1:7" hidden="1" x14ac:dyDescent="0.25">
      <c r="A45" s="19">
        <v>41208.765729166662</v>
      </c>
      <c r="B45" s="32">
        <v>1.24</v>
      </c>
      <c r="C45" s="32">
        <v>3.93</v>
      </c>
      <c r="D45" s="32"/>
      <c r="E45" s="12">
        <f t="shared" si="0"/>
        <v>-1.9200115740750334</v>
      </c>
      <c r="F45" s="2">
        <f t="shared" si="1"/>
        <v>-1.2640163098878696</v>
      </c>
      <c r="G45" s="2">
        <f t="shared" si="2"/>
        <v>-4.0061162079510702</v>
      </c>
    </row>
    <row r="46" spans="1:7" hidden="1" x14ac:dyDescent="0.25">
      <c r="A46" s="19">
        <v>41208.766423611109</v>
      </c>
      <c r="B46" s="32">
        <v>1.24</v>
      </c>
      <c r="C46" s="32">
        <v>3.93</v>
      </c>
      <c r="D46" s="32"/>
      <c r="E46" s="12">
        <f t="shared" si="0"/>
        <v>-1.9193171296283253</v>
      </c>
      <c r="F46" s="2">
        <f t="shared" si="1"/>
        <v>-1.2640163098878696</v>
      </c>
      <c r="G46" s="2">
        <f t="shared" si="2"/>
        <v>-4.0061162079510702</v>
      </c>
    </row>
    <row r="47" spans="1:7" hidden="1" x14ac:dyDescent="0.25">
      <c r="A47" s="19">
        <v>41208.767118055555</v>
      </c>
      <c r="B47" s="32">
        <v>1.24</v>
      </c>
      <c r="C47" s="32">
        <v>3.93</v>
      </c>
      <c r="D47" s="32"/>
      <c r="E47" s="12">
        <f t="shared" si="0"/>
        <v>-1.9186226851816173</v>
      </c>
      <c r="F47" s="2">
        <f t="shared" si="1"/>
        <v>-1.2640163098878696</v>
      </c>
      <c r="G47" s="2">
        <f t="shared" si="2"/>
        <v>-4.0061162079510702</v>
      </c>
    </row>
    <row r="48" spans="1:7" hidden="1" x14ac:dyDescent="0.25">
      <c r="A48" s="19">
        <v>41208.767812499995</v>
      </c>
      <c r="B48" s="32">
        <v>1.26</v>
      </c>
      <c r="C48" s="32">
        <v>3.94</v>
      </c>
      <c r="D48" s="32"/>
      <c r="E48" s="12">
        <f t="shared" si="0"/>
        <v>-1.9179282407421852</v>
      </c>
      <c r="F48" s="2">
        <f t="shared" si="1"/>
        <v>-1.2844036697247707</v>
      </c>
      <c r="G48" s="2">
        <f t="shared" si="2"/>
        <v>-4.0163098878695207</v>
      </c>
    </row>
    <row r="49" spans="1:7" hidden="1" x14ac:dyDescent="0.25">
      <c r="A49" s="19">
        <v>41208.768506944441</v>
      </c>
      <c r="B49" s="32">
        <v>1.26</v>
      </c>
      <c r="C49" s="32">
        <v>3.95</v>
      </c>
      <c r="D49" s="32"/>
      <c r="E49" s="12">
        <f t="shared" si="0"/>
        <v>-1.9172337962954771</v>
      </c>
      <c r="F49" s="2">
        <f t="shared" si="1"/>
        <v>-1.2844036697247707</v>
      </c>
      <c r="G49" s="2">
        <f t="shared" si="2"/>
        <v>-4.0265035677879721</v>
      </c>
    </row>
    <row r="50" spans="1:7" hidden="1" x14ac:dyDescent="0.25">
      <c r="A50" s="19">
        <v>41208.769201388888</v>
      </c>
      <c r="B50" s="32">
        <v>1.26</v>
      </c>
      <c r="C50" s="32">
        <v>3.95</v>
      </c>
      <c r="D50" s="32"/>
      <c r="E50" s="12">
        <f t="shared" si="0"/>
        <v>-1.916539351848769</v>
      </c>
      <c r="F50" s="2">
        <f t="shared" si="1"/>
        <v>-1.2844036697247707</v>
      </c>
      <c r="G50" s="2">
        <f t="shared" si="2"/>
        <v>-4.0265035677879721</v>
      </c>
    </row>
    <row r="51" spans="1:7" hidden="1" x14ac:dyDescent="0.25">
      <c r="A51" s="19">
        <v>41208.769895833335</v>
      </c>
      <c r="B51" s="32">
        <v>1.25</v>
      </c>
      <c r="C51" s="32">
        <v>3.95</v>
      </c>
      <c r="D51" s="32"/>
      <c r="E51" s="12">
        <f t="shared" ref="E51:E114" si="3">A51-$I$2</f>
        <v>-1.9158449074020609</v>
      </c>
      <c r="F51" s="2">
        <f t="shared" ref="F51:F114" si="4">B51/-0.981</f>
        <v>-1.2742099898063202</v>
      </c>
      <c r="G51" s="2">
        <f t="shared" ref="G51:G114" si="5">C51/-0.981</f>
        <v>-4.0265035677879721</v>
      </c>
    </row>
    <row r="52" spans="1:7" hidden="1" x14ac:dyDescent="0.25">
      <c r="A52" s="19">
        <v>41208.770590277774</v>
      </c>
      <c r="B52" s="32">
        <v>1.26</v>
      </c>
      <c r="C52" s="32">
        <v>3.95</v>
      </c>
      <c r="D52" s="32"/>
      <c r="E52" s="12">
        <f t="shared" si="3"/>
        <v>-1.9151504629626288</v>
      </c>
      <c r="F52" s="2">
        <f t="shared" si="4"/>
        <v>-1.2844036697247707</v>
      </c>
      <c r="G52" s="2">
        <f t="shared" si="5"/>
        <v>-4.0265035677879721</v>
      </c>
    </row>
    <row r="53" spans="1:7" hidden="1" x14ac:dyDescent="0.25">
      <c r="A53" s="19">
        <v>41208.771284722221</v>
      </c>
      <c r="B53" s="32">
        <v>1.24</v>
      </c>
      <c r="C53" s="32">
        <v>3.94</v>
      </c>
      <c r="D53" s="32"/>
      <c r="E53" s="12">
        <f t="shared" si="3"/>
        <v>-1.9144560185159207</v>
      </c>
      <c r="F53" s="2">
        <f t="shared" si="4"/>
        <v>-1.2640163098878696</v>
      </c>
      <c r="G53" s="2">
        <f t="shared" si="5"/>
        <v>-4.0163098878695207</v>
      </c>
    </row>
    <row r="54" spans="1:7" hidden="1" x14ac:dyDescent="0.25">
      <c r="A54" s="19">
        <v>41208.771979166668</v>
      </c>
      <c r="B54" s="32">
        <v>1.25</v>
      </c>
      <c r="C54" s="32">
        <v>3.94</v>
      </c>
      <c r="D54" s="32"/>
      <c r="E54" s="12">
        <f t="shared" si="3"/>
        <v>-1.9137615740692127</v>
      </c>
      <c r="F54" s="2">
        <f t="shared" si="4"/>
        <v>-1.2742099898063202</v>
      </c>
      <c r="G54" s="2">
        <f t="shared" si="5"/>
        <v>-4.0163098878695207</v>
      </c>
    </row>
    <row r="55" spans="1:7" hidden="1" x14ac:dyDescent="0.25">
      <c r="A55" s="19">
        <v>41208.772673611107</v>
      </c>
      <c r="B55" s="32">
        <v>1.25</v>
      </c>
      <c r="C55" s="32">
        <v>3.92</v>
      </c>
      <c r="D55" s="32"/>
      <c r="E55" s="12">
        <f t="shared" si="3"/>
        <v>-1.9130671296297805</v>
      </c>
      <c r="F55" s="2">
        <f t="shared" si="4"/>
        <v>-1.2742099898063202</v>
      </c>
      <c r="G55" s="2">
        <f t="shared" si="5"/>
        <v>-3.9959225280326196</v>
      </c>
    </row>
    <row r="56" spans="1:7" hidden="1" x14ac:dyDescent="0.25">
      <c r="A56" s="19">
        <v>41208.773368055554</v>
      </c>
      <c r="B56" s="32">
        <v>1.26</v>
      </c>
      <c r="C56" s="32">
        <v>3.95</v>
      </c>
      <c r="D56" s="32"/>
      <c r="E56" s="12">
        <f t="shared" si="3"/>
        <v>-1.9123726851830725</v>
      </c>
      <c r="F56" s="2">
        <f t="shared" si="4"/>
        <v>-1.2844036697247707</v>
      </c>
      <c r="G56" s="2">
        <f t="shared" si="5"/>
        <v>-4.0265035677879721</v>
      </c>
    </row>
    <row r="57" spans="1:7" hidden="1" x14ac:dyDescent="0.25">
      <c r="A57" s="19">
        <v>41208.774062500001</v>
      </c>
      <c r="B57" s="32">
        <v>1.27</v>
      </c>
      <c r="C57" s="32">
        <v>3.96</v>
      </c>
      <c r="D57" s="32"/>
      <c r="E57" s="12">
        <f t="shared" si="3"/>
        <v>-1.9116782407363644</v>
      </c>
      <c r="F57" s="2">
        <f t="shared" si="4"/>
        <v>-1.2945973496432213</v>
      </c>
      <c r="G57" s="2">
        <f t="shared" si="5"/>
        <v>-4.0366972477064218</v>
      </c>
    </row>
    <row r="58" spans="1:7" hidden="1" x14ac:dyDescent="0.25">
      <c r="A58" s="19">
        <v>41208.77475694444</v>
      </c>
      <c r="B58" s="32">
        <v>1.27</v>
      </c>
      <c r="C58" s="32">
        <v>3.97</v>
      </c>
      <c r="D58" s="32"/>
      <c r="E58" s="12">
        <f t="shared" si="3"/>
        <v>-1.9109837962969323</v>
      </c>
      <c r="F58" s="2">
        <f t="shared" si="4"/>
        <v>-1.2945973496432213</v>
      </c>
      <c r="G58" s="2">
        <f t="shared" si="5"/>
        <v>-4.0468909276248732</v>
      </c>
    </row>
    <row r="59" spans="1:7" hidden="1" x14ac:dyDescent="0.25">
      <c r="A59" s="19">
        <v>41208.775451388887</v>
      </c>
      <c r="B59" s="32">
        <v>1.26</v>
      </c>
      <c r="C59" s="32">
        <v>3.96</v>
      </c>
      <c r="D59" s="32"/>
      <c r="E59" s="12">
        <f t="shared" si="3"/>
        <v>-1.9102893518502242</v>
      </c>
      <c r="F59" s="2">
        <f t="shared" si="4"/>
        <v>-1.2844036697247707</v>
      </c>
      <c r="G59" s="2">
        <f t="shared" si="5"/>
        <v>-4.0366972477064218</v>
      </c>
    </row>
    <row r="60" spans="1:7" hidden="1" x14ac:dyDescent="0.25">
      <c r="A60" s="19">
        <v>41208.776145833333</v>
      </c>
      <c r="B60" s="32">
        <v>1.27</v>
      </c>
      <c r="C60" s="32">
        <v>3.94</v>
      </c>
      <c r="D60" s="32"/>
      <c r="E60" s="12">
        <f t="shared" si="3"/>
        <v>-1.9095949074035161</v>
      </c>
      <c r="F60" s="2">
        <f t="shared" si="4"/>
        <v>-1.2945973496432213</v>
      </c>
      <c r="G60" s="2">
        <f t="shared" si="5"/>
        <v>-4.0163098878695207</v>
      </c>
    </row>
    <row r="61" spans="1:7" hidden="1" x14ac:dyDescent="0.25">
      <c r="A61" s="19">
        <v>41208.776840277773</v>
      </c>
      <c r="B61" s="32">
        <v>1.27</v>
      </c>
      <c r="C61" s="32">
        <v>3.97</v>
      </c>
      <c r="D61" s="32"/>
      <c r="E61" s="12">
        <f t="shared" si="3"/>
        <v>-1.908900462964084</v>
      </c>
      <c r="F61" s="2">
        <f t="shared" si="4"/>
        <v>-1.2945973496432213</v>
      </c>
      <c r="G61" s="2">
        <f t="shared" si="5"/>
        <v>-4.0468909276248732</v>
      </c>
    </row>
    <row r="62" spans="1:7" hidden="1" x14ac:dyDescent="0.25">
      <c r="A62" s="19">
        <v>41208.77753472222</v>
      </c>
      <c r="B62" s="32">
        <v>1.27</v>
      </c>
      <c r="C62" s="32">
        <v>3.95</v>
      </c>
      <c r="D62" s="32"/>
      <c r="E62" s="12">
        <f t="shared" si="3"/>
        <v>-1.9082060185173759</v>
      </c>
      <c r="F62" s="2">
        <f t="shared" si="4"/>
        <v>-1.2945973496432213</v>
      </c>
      <c r="G62" s="2">
        <f t="shared" si="5"/>
        <v>-4.0265035677879721</v>
      </c>
    </row>
    <row r="63" spans="1:7" hidden="1" x14ac:dyDescent="0.25">
      <c r="A63" s="19">
        <v>41208.784479166665</v>
      </c>
      <c r="B63" s="32">
        <v>1.29</v>
      </c>
      <c r="C63" s="32">
        <v>3.98</v>
      </c>
      <c r="D63" s="32"/>
      <c r="E63" s="12">
        <f t="shared" si="3"/>
        <v>-1.901261574072123</v>
      </c>
      <c r="F63" s="2">
        <f t="shared" si="4"/>
        <v>-1.3149847094801224</v>
      </c>
      <c r="G63" s="2">
        <f t="shared" si="5"/>
        <v>-4.0570846075433229</v>
      </c>
    </row>
    <row r="64" spans="1:7" hidden="1" x14ac:dyDescent="0.25">
      <c r="A64" s="19">
        <v>41208.79142361111</v>
      </c>
      <c r="B64" s="32">
        <v>1.31</v>
      </c>
      <c r="C64" s="32">
        <v>4.0199999999999996</v>
      </c>
      <c r="D64" s="32"/>
      <c r="E64" s="12">
        <f t="shared" si="3"/>
        <v>-1.8943171296268702</v>
      </c>
      <c r="F64" s="2">
        <f t="shared" si="4"/>
        <v>-1.3353720693170235</v>
      </c>
      <c r="G64" s="2">
        <f t="shared" si="5"/>
        <v>-4.0978593272171251</v>
      </c>
    </row>
    <row r="65" spans="1:7" hidden="1" x14ac:dyDescent="0.25">
      <c r="A65" s="19">
        <v>41208.798368055555</v>
      </c>
      <c r="B65" s="32">
        <v>1.32</v>
      </c>
      <c r="C65" s="32">
        <v>4.04</v>
      </c>
      <c r="D65" s="32"/>
      <c r="E65" s="12">
        <f t="shared" si="3"/>
        <v>-1.8873726851816173</v>
      </c>
      <c r="F65" s="2">
        <f t="shared" si="4"/>
        <v>-1.345565749235474</v>
      </c>
      <c r="G65" s="2">
        <f t="shared" si="5"/>
        <v>-4.1182466870540262</v>
      </c>
    </row>
    <row r="66" spans="1:7" hidden="1" x14ac:dyDescent="0.25">
      <c r="A66" s="19">
        <v>41208.805312500001</v>
      </c>
      <c r="B66" s="32">
        <v>1.35</v>
      </c>
      <c r="C66" s="32">
        <v>4.0599999999999996</v>
      </c>
      <c r="D66" s="32"/>
      <c r="E66" s="12">
        <f t="shared" si="3"/>
        <v>-1.8804282407363644</v>
      </c>
      <c r="F66" s="2">
        <f t="shared" si="4"/>
        <v>-1.3761467889908259</v>
      </c>
      <c r="G66" s="2">
        <f t="shared" si="5"/>
        <v>-4.1386340468909273</v>
      </c>
    </row>
    <row r="67" spans="1:7" hidden="1" x14ac:dyDescent="0.25">
      <c r="A67" s="19">
        <v>41208.812256944446</v>
      </c>
      <c r="B67" s="32">
        <v>1.37</v>
      </c>
      <c r="C67" s="32">
        <v>4.07</v>
      </c>
      <c r="D67" s="32"/>
      <c r="E67" s="12">
        <f t="shared" si="3"/>
        <v>-1.8734837962911115</v>
      </c>
      <c r="F67" s="2">
        <f t="shared" si="4"/>
        <v>-1.396534148827727</v>
      </c>
      <c r="G67" s="2">
        <f t="shared" si="5"/>
        <v>-4.1488277268093787</v>
      </c>
    </row>
    <row r="68" spans="1:7" hidden="1" x14ac:dyDescent="0.25">
      <c r="A68" s="19">
        <v>41208.819201388884</v>
      </c>
      <c r="B68" s="32">
        <v>1.39</v>
      </c>
      <c r="C68" s="32">
        <v>4.12</v>
      </c>
      <c r="D68" s="32"/>
      <c r="E68" s="12">
        <f t="shared" si="3"/>
        <v>-1.8665393518531346</v>
      </c>
      <c r="F68" s="2">
        <f t="shared" si="4"/>
        <v>-1.4169215086646278</v>
      </c>
      <c r="G68" s="2">
        <f t="shared" si="5"/>
        <v>-4.1997961264016315</v>
      </c>
    </row>
    <row r="69" spans="1:7" hidden="1" x14ac:dyDescent="0.25">
      <c r="A69" s="19">
        <v>41208.826145833329</v>
      </c>
      <c r="B69" s="32">
        <v>1.4</v>
      </c>
      <c r="C69" s="32">
        <v>4.13</v>
      </c>
      <c r="D69" s="32"/>
      <c r="E69" s="12">
        <f t="shared" si="3"/>
        <v>-1.8595949074078817</v>
      </c>
      <c r="F69" s="2">
        <f t="shared" si="4"/>
        <v>-1.4271151885830784</v>
      </c>
      <c r="G69" s="2">
        <f t="shared" si="5"/>
        <v>-4.2099898063200811</v>
      </c>
    </row>
    <row r="70" spans="1:7" hidden="1" x14ac:dyDescent="0.25">
      <c r="A70" s="19">
        <v>41208.833090277774</v>
      </c>
      <c r="B70" s="32">
        <v>1.43</v>
      </c>
      <c r="C70" s="32">
        <v>4.1399999999999997</v>
      </c>
      <c r="D70" s="32"/>
      <c r="E70" s="12">
        <f t="shared" si="3"/>
        <v>-1.8526504629626288</v>
      </c>
      <c r="F70" s="2">
        <f t="shared" si="4"/>
        <v>-1.45769622833843</v>
      </c>
      <c r="G70" s="2">
        <f t="shared" si="5"/>
        <v>-4.2201834862385317</v>
      </c>
    </row>
    <row r="71" spans="1:7" hidden="1" x14ac:dyDescent="0.25">
      <c r="A71" s="19">
        <v>41208.84003472222</v>
      </c>
      <c r="B71" s="32">
        <v>1.44</v>
      </c>
      <c r="C71" s="32">
        <v>4.16</v>
      </c>
      <c r="D71" s="32"/>
      <c r="E71" s="12">
        <f t="shared" si="3"/>
        <v>-1.8457060185173759</v>
      </c>
      <c r="F71" s="2">
        <f t="shared" si="4"/>
        <v>-1.4678899082568808</v>
      </c>
      <c r="G71" s="2">
        <f t="shared" si="5"/>
        <v>-4.2405708460754337</v>
      </c>
    </row>
    <row r="72" spans="1:7" hidden="1" x14ac:dyDescent="0.25">
      <c r="A72" s="19">
        <v>41208.846979166665</v>
      </c>
      <c r="B72" s="32">
        <v>1.46</v>
      </c>
      <c r="C72" s="32">
        <v>4.17</v>
      </c>
      <c r="D72" s="32"/>
      <c r="E72" s="12">
        <f t="shared" si="3"/>
        <v>-1.838761574072123</v>
      </c>
      <c r="F72" s="2">
        <f t="shared" si="4"/>
        <v>-1.4882772680937819</v>
      </c>
      <c r="G72" s="2">
        <f t="shared" si="5"/>
        <v>-4.2507645259938842</v>
      </c>
    </row>
    <row r="73" spans="1:7" hidden="1" x14ac:dyDescent="0.25">
      <c r="A73" s="19">
        <v>41208.85392361111</v>
      </c>
      <c r="B73" s="32">
        <v>1.46</v>
      </c>
      <c r="C73" s="32">
        <v>4.18</v>
      </c>
      <c r="D73" s="32"/>
      <c r="E73" s="12">
        <f t="shared" si="3"/>
        <v>-1.8318171296268702</v>
      </c>
      <c r="F73" s="2">
        <f t="shared" si="4"/>
        <v>-1.4882772680937819</v>
      </c>
      <c r="G73" s="2">
        <f t="shared" si="5"/>
        <v>-4.2609582059123339</v>
      </c>
    </row>
    <row r="74" spans="1:7" hidden="1" x14ac:dyDescent="0.25">
      <c r="A74" s="19">
        <v>41208.860868055555</v>
      </c>
      <c r="B74" s="32">
        <v>1.48</v>
      </c>
      <c r="C74" s="32">
        <v>4.2</v>
      </c>
      <c r="D74" s="32"/>
      <c r="E74" s="12">
        <f t="shared" si="3"/>
        <v>-1.8248726851816173</v>
      </c>
      <c r="F74" s="2">
        <f t="shared" si="4"/>
        <v>-1.508664627930683</v>
      </c>
      <c r="G74" s="2">
        <f t="shared" si="5"/>
        <v>-4.2813455657492359</v>
      </c>
    </row>
    <row r="75" spans="1:7" hidden="1" x14ac:dyDescent="0.25">
      <c r="A75" s="19">
        <v>41208.867812500001</v>
      </c>
      <c r="B75" s="32">
        <v>1.52</v>
      </c>
      <c r="C75" s="32">
        <v>4.2699999999999996</v>
      </c>
      <c r="D75" s="32"/>
      <c r="E75" s="12">
        <f t="shared" si="3"/>
        <v>-1.8179282407363644</v>
      </c>
      <c r="F75" s="2">
        <f t="shared" si="4"/>
        <v>-1.5494393476044852</v>
      </c>
      <c r="G75" s="2">
        <f t="shared" si="5"/>
        <v>-4.3527013251783888</v>
      </c>
    </row>
    <row r="76" spans="1:7" hidden="1" x14ac:dyDescent="0.25">
      <c r="A76" s="19">
        <v>41208.874756944446</v>
      </c>
      <c r="B76" s="32">
        <v>1.51</v>
      </c>
      <c r="C76" s="32">
        <v>4.2300000000000004</v>
      </c>
      <c r="D76" s="32"/>
      <c r="E76" s="12">
        <f t="shared" si="3"/>
        <v>-1.8109837962911115</v>
      </c>
      <c r="F76" s="2">
        <f t="shared" si="4"/>
        <v>-1.5392456676860347</v>
      </c>
      <c r="G76" s="2">
        <f t="shared" si="5"/>
        <v>-4.3119266055045875</v>
      </c>
    </row>
    <row r="77" spans="1:7" hidden="1" x14ac:dyDescent="0.25">
      <c r="A77" s="19">
        <v>41208.881701388884</v>
      </c>
      <c r="B77" s="32">
        <v>1.54</v>
      </c>
      <c r="C77" s="32">
        <v>4.26</v>
      </c>
      <c r="D77" s="32"/>
      <c r="E77" s="12">
        <f t="shared" si="3"/>
        <v>-1.8040393518531346</v>
      </c>
      <c r="F77" s="2">
        <f t="shared" si="4"/>
        <v>-1.5698267074413863</v>
      </c>
      <c r="G77" s="2">
        <f t="shared" si="5"/>
        <v>-4.3425076452599383</v>
      </c>
    </row>
    <row r="78" spans="1:7" hidden="1" x14ac:dyDescent="0.25">
      <c r="A78" s="19">
        <v>41208.888645833329</v>
      </c>
      <c r="B78" s="32">
        <v>1.58</v>
      </c>
      <c r="C78" s="32">
        <v>4.3</v>
      </c>
      <c r="D78" s="32"/>
      <c r="E78" s="12">
        <f t="shared" si="3"/>
        <v>-1.7970949074078817</v>
      </c>
      <c r="F78" s="2">
        <f t="shared" si="4"/>
        <v>-1.6106014271151887</v>
      </c>
      <c r="G78" s="2">
        <f t="shared" si="5"/>
        <v>-4.3832823649337413</v>
      </c>
    </row>
    <row r="79" spans="1:7" hidden="1" x14ac:dyDescent="0.25">
      <c r="A79" s="19">
        <v>41208.895590277774</v>
      </c>
      <c r="B79" s="32">
        <v>1.6</v>
      </c>
      <c r="C79" s="32">
        <v>4.3099999999999996</v>
      </c>
      <c r="D79" s="32"/>
      <c r="E79" s="12">
        <f t="shared" si="3"/>
        <v>-1.7901504629626288</v>
      </c>
      <c r="F79" s="2">
        <f t="shared" si="4"/>
        <v>-1.6309887869520898</v>
      </c>
      <c r="G79" s="2">
        <f t="shared" si="5"/>
        <v>-4.393476044852191</v>
      </c>
    </row>
    <row r="80" spans="1:7" hidden="1" x14ac:dyDescent="0.25">
      <c r="A80" s="19">
        <v>41208.90253472222</v>
      </c>
      <c r="B80" s="32">
        <v>1.62</v>
      </c>
      <c r="C80" s="32">
        <v>4.3600000000000003</v>
      </c>
      <c r="D80" s="32"/>
      <c r="E80" s="12">
        <f t="shared" si="3"/>
        <v>-1.7832060185173759</v>
      </c>
      <c r="F80" s="2">
        <f t="shared" si="4"/>
        <v>-1.6513761467889909</v>
      </c>
      <c r="G80" s="2">
        <f t="shared" si="5"/>
        <v>-4.4444444444444446</v>
      </c>
    </row>
    <row r="81" spans="1:7" hidden="1" x14ac:dyDescent="0.25">
      <c r="A81" s="19">
        <v>41208.909479166665</v>
      </c>
      <c r="B81" s="32">
        <v>1.65</v>
      </c>
      <c r="C81" s="32">
        <v>4.3600000000000003</v>
      </c>
      <c r="D81" s="32"/>
      <c r="E81" s="12">
        <f t="shared" si="3"/>
        <v>-1.776261574072123</v>
      </c>
      <c r="F81" s="2">
        <f t="shared" si="4"/>
        <v>-1.6819571865443423</v>
      </c>
      <c r="G81" s="2">
        <f t="shared" si="5"/>
        <v>-4.4444444444444446</v>
      </c>
    </row>
    <row r="82" spans="1:7" hidden="1" x14ac:dyDescent="0.25">
      <c r="A82" s="19">
        <v>41208.91642361111</v>
      </c>
      <c r="B82" s="32">
        <v>1.65</v>
      </c>
      <c r="C82" s="32">
        <v>4.3899999999999997</v>
      </c>
      <c r="D82" s="32"/>
      <c r="E82" s="12">
        <f t="shared" si="3"/>
        <v>-1.7693171296268702</v>
      </c>
      <c r="F82" s="2">
        <f t="shared" si="4"/>
        <v>-1.6819571865443423</v>
      </c>
      <c r="G82" s="2">
        <f t="shared" si="5"/>
        <v>-4.4750254841997963</v>
      </c>
    </row>
    <row r="83" spans="1:7" hidden="1" x14ac:dyDescent="0.25">
      <c r="A83" s="19">
        <v>41208.923368055555</v>
      </c>
      <c r="B83" s="32">
        <v>1.68</v>
      </c>
      <c r="C83" s="32">
        <v>4.43</v>
      </c>
      <c r="D83" s="32"/>
      <c r="E83" s="12">
        <f t="shared" si="3"/>
        <v>-1.7623726851816173</v>
      </c>
      <c r="F83" s="2">
        <f t="shared" si="4"/>
        <v>-1.7125382262996942</v>
      </c>
      <c r="G83" s="2">
        <f t="shared" si="5"/>
        <v>-4.5158002038735985</v>
      </c>
    </row>
    <row r="84" spans="1:7" hidden="1" x14ac:dyDescent="0.25">
      <c r="A84" s="19">
        <v>41208.930312500001</v>
      </c>
      <c r="B84" s="32">
        <v>1.71</v>
      </c>
      <c r="C84" s="32">
        <v>4.45</v>
      </c>
      <c r="D84" s="32"/>
      <c r="E84" s="12">
        <f t="shared" si="3"/>
        <v>-1.7554282407363644</v>
      </c>
      <c r="F84" s="2">
        <f t="shared" si="4"/>
        <v>-1.7431192660550459</v>
      </c>
      <c r="G84" s="2">
        <f t="shared" si="5"/>
        <v>-4.5361875637104996</v>
      </c>
    </row>
    <row r="85" spans="1:7" hidden="1" x14ac:dyDescent="0.25">
      <c r="A85" s="19">
        <v>41208.937256944446</v>
      </c>
      <c r="B85" s="32">
        <v>1.74</v>
      </c>
      <c r="C85" s="32">
        <v>4.4800000000000004</v>
      </c>
      <c r="D85" s="32"/>
      <c r="E85" s="12">
        <f t="shared" si="3"/>
        <v>-1.7484837962911115</v>
      </c>
      <c r="F85" s="2">
        <f t="shared" si="4"/>
        <v>-1.7737003058103975</v>
      </c>
      <c r="G85" s="2">
        <f t="shared" si="5"/>
        <v>-4.5667686034658521</v>
      </c>
    </row>
    <row r="86" spans="1:7" hidden="1" x14ac:dyDescent="0.25">
      <c r="A86" s="19">
        <v>41208.944201388884</v>
      </c>
      <c r="B86" s="32">
        <v>1.76</v>
      </c>
      <c r="C86" s="32">
        <v>4.5</v>
      </c>
      <c r="D86" s="32"/>
      <c r="E86" s="12">
        <f t="shared" si="3"/>
        <v>-1.7415393518531346</v>
      </c>
      <c r="F86" s="2">
        <f t="shared" si="4"/>
        <v>-1.7940876656472988</v>
      </c>
      <c r="G86" s="2">
        <f t="shared" si="5"/>
        <v>-4.5871559633027523</v>
      </c>
    </row>
    <row r="87" spans="1:7" hidden="1" x14ac:dyDescent="0.25">
      <c r="A87" s="19">
        <v>41208.951145833329</v>
      </c>
      <c r="B87" s="32">
        <v>1.78</v>
      </c>
      <c r="C87" s="32">
        <v>4.53</v>
      </c>
      <c r="D87" s="32"/>
      <c r="E87" s="12">
        <f t="shared" si="3"/>
        <v>-1.7345949074078817</v>
      </c>
      <c r="F87" s="2">
        <f t="shared" si="4"/>
        <v>-1.8144750254841999</v>
      </c>
      <c r="G87" s="2">
        <f t="shared" si="5"/>
        <v>-4.617737003058104</v>
      </c>
    </row>
    <row r="88" spans="1:7" hidden="1" x14ac:dyDescent="0.25">
      <c r="A88" s="19">
        <v>41208.958090277774</v>
      </c>
      <c r="B88" s="32">
        <v>1.81</v>
      </c>
      <c r="C88" s="32">
        <v>4.5599999999999996</v>
      </c>
      <c r="D88" s="32"/>
      <c r="E88" s="12">
        <f t="shared" si="3"/>
        <v>-1.7276504629626288</v>
      </c>
      <c r="F88" s="2">
        <f t="shared" si="4"/>
        <v>-1.8450560652395516</v>
      </c>
      <c r="G88" s="2">
        <f t="shared" si="5"/>
        <v>-4.6483180428134556</v>
      </c>
    </row>
    <row r="89" spans="1:7" hidden="1" x14ac:dyDescent="0.25">
      <c r="A89" s="19">
        <v>41208.96503472222</v>
      </c>
      <c r="B89" s="32">
        <v>1.77</v>
      </c>
      <c r="C89" s="32">
        <v>4.51</v>
      </c>
      <c r="D89" s="32"/>
      <c r="E89" s="12">
        <f t="shared" si="3"/>
        <v>-1.7207060185173759</v>
      </c>
      <c r="F89" s="2">
        <f t="shared" si="4"/>
        <v>-1.8042813455657494</v>
      </c>
      <c r="G89" s="2">
        <f t="shared" si="5"/>
        <v>-4.5973496432212029</v>
      </c>
    </row>
    <row r="90" spans="1:7" hidden="1" x14ac:dyDescent="0.25">
      <c r="A90" s="19">
        <v>41208.971979166665</v>
      </c>
      <c r="B90" s="32">
        <v>1.79</v>
      </c>
      <c r="C90" s="32">
        <v>4.55</v>
      </c>
      <c r="D90" s="32"/>
      <c r="E90" s="12">
        <f t="shared" si="3"/>
        <v>-1.713761574072123</v>
      </c>
      <c r="F90" s="2">
        <f t="shared" si="4"/>
        <v>-1.8246687054026505</v>
      </c>
      <c r="G90" s="2">
        <f t="shared" si="5"/>
        <v>-4.6381243628950051</v>
      </c>
    </row>
    <row r="91" spans="1:7" hidden="1" x14ac:dyDescent="0.25">
      <c r="A91" s="19">
        <v>41208.97892361111</v>
      </c>
      <c r="B91" s="32">
        <v>1.83</v>
      </c>
      <c r="C91" s="32">
        <v>4.57</v>
      </c>
      <c r="D91" s="32"/>
      <c r="E91" s="12">
        <f t="shared" si="3"/>
        <v>-1.7068171296268702</v>
      </c>
      <c r="F91" s="2">
        <f t="shared" si="4"/>
        <v>-1.8654434250764527</v>
      </c>
      <c r="G91" s="2">
        <f t="shared" si="5"/>
        <v>-4.6585117227319062</v>
      </c>
    </row>
    <row r="92" spans="1:7" hidden="1" x14ac:dyDescent="0.25">
      <c r="A92" s="19">
        <v>41208.985868055555</v>
      </c>
      <c r="B92" s="32">
        <v>1.84</v>
      </c>
      <c r="C92" s="32">
        <v>4.5999999999999996</v>
      </c>
      <c r="D92" s="32"/>
      <c r="E92" s="12">
        <f t="shared" si="3"/>
        <v>-1.6998726851816173</v>
      </c>
      <c r="F92" s="2">
        <f t="shared" si="4"/>
        <v>-1.8756371049949032</v>
      </c>
      <c r="G92" s="2">
        <f t="shared" si="5"/>
        <v>-4.6890927624872578</v>
      </c>
    </row>
    <row r="93" spans="1:7" hidden="1" x14ac:dyDescent="0.25">
      <c r="A93" s="19">
        <v>41208.992812500001</v>
      </c>
      <c r="B93" s="32">
        <v>1.87</v>
      </c>
      <c r="C93" s="32">
        <v>4.6100000000000003</v>
      </c>
      <c r="D93" s="32"/>
      <c r="E93" s="12">
        <f t="shared" si="3"/>
        <v>-1.6929282407363644</v>
      </c>
      <c r="F93" s="2">
        <f t="shared" si="4"/>
        <v>-1.9062181447502551</v>
      </c>
      <c r="G93" s="2">
        <f t="shared" si="5"/>
        <v>-4.6992864424057093</v>
      </c>
    </row>
    <row r="94" spans="1:7" hidden="1" x14ac:dyDescent="0.25">
      <c r="A94" s="19">
        <v>41208.999756944446</v>
      </c>
      <c r="B94" s="32">
        <v>1.88</v>
      </c>
      <c r="C94" s="32">
        <v>4.6399999999999997</v>
      </c>
      <c r="D94" s="32"/>
      <c r="E94" s="12">
        <f t="shared" si="3"/>
        <v>-1.6859837962911115</v>
      </c>
      <c r="F94" s="2">
        <f t="shared" si="4"/>
        <v>-1.9164118246687054</v>
      </c>
      <c r="G94" s="2">
        <f t="shared" si="5"/>
        <v>-4.72986748216106</v>
      </c>
    </row>
    <row r="95" spans="1:7" hidden="1" x14ac:dyDescent="0.25">
      <c r="A95" s="19">
        <v>41209.006701388884</v>
      </c>
      <c r="B95" s="32">
        <v>1.9</v>
      </c>
      <c r="C95" s="32">
        <v>4.6500000000000004</v>
      </c>
      <c r="D95" s="32"/>
      <c r="E95" s="12">
        <f t="shared" si="3"/>
        <v>-1.6790393518531346</v>
      </c>
      <c r="F95" s="2">
        <f t="shared" si="4"/>
        <v>-1.9367991845056065</v>
      </c>
      <c r="G95" s="2">
        <f t="shared" si="5"/>
        <v>-4.7400611620795114</v>
      </c>
    </row>
    <row r="96" spans="1:7" hidden="1" x14ac:dyDescent="0.25">
      <c r="A96" s="19">
        <v>41209.013645833329</v>
      </c>
      <c r="B96" s="32">
        <v>1.92</v>
      </c>
      <c r="C96" s="32">
        <v>4.68</v>
      </c>
      <c r="D96" s="32"/>
      <c r="E96" s="12">
        <f t="shared" si="3"/>
        <v>-1.6720949074078817</v>
      </c>
      <c r="F96" s="2">
        <f t="shared" si="4"/>
        <v>-1.9571865443425076</v>
      </c>
      <c r="G96" s="2">
        <f t="shared" si="5"/>
        <v>-4.7706422018348622</v>
      </c>
    </row>
    <row r="97" spans="1:7" hidden="1" x14ac:dyDescent="0.25">
      <c r="A97" s="19">
        <v>41209.020590277774</v>
      </c>
      <c r="B97" s="32">
        <v>1.94</v>
      </c>
      <c r="C97" s="32">
        <v>4.7</v>
      </c>
      <c r="D97" s="32"/>
      <c r="E97" s="12">
        <f t="shared" si="3"/>
        <v>-1.6651504629626288</v>
      </c>
      <c r="F97" s="2">
        <f t="shared" si="4"/>
        <v>-1.9775739041794087</v>
      </c>
      <c r="G97" s="2">
        <f t="shared" si="5"/>
        <v>-4.7910295616717642</v>
      </c>
    </row>
    <row r="98" spans="1:7" hidden="1" x14ac:dyDescent="0.25">
      <c r="A98" s="19">
        <v>41209.02753472222</v>
      </c>
      <c r="B98" s="32">
        <v>1.95</v>
      </c>
      <c r="C98" s="32">
        <v>4.72</v>
      </c>
      <c r="D98" s="32"/>
      <c r="E98" s="12">
        <f t="shared" si="3"/>
        <v>-1.6582060185173759</v>
      </c>
      <c r="F98" s="2">
        <f t="shared" si="4"/>
        <v>-1.9877675840978593</v>
      </c>
      <c r="G98" s="2">
        <f t="shared" si="5"/>
        <v>-4.8114169215086644</v>
      </c>
    </row>
    <row r="99" spans="1:7" hidden="1" x14ac:dyDescent="0.25">
      <c r="A99" s="19">
        <v>41209.034479166665</v>
      </c>
      <c r="B99" s="32">
        <v>1.97</v>
      </c>
      <c r="C99" s="32">
        <v>4.74</v>
      </c>
      <c r="D99" s="32"/>
      <c r="E99" s="12">
        <f t="shared" si="3"/>
        <v>-1.651261574072123</v>
      </c>
      <c r="F99" s="2">
        <f t="shared" si="4"/>
        <v>-2.0081549439347604</v>
      </c>
      <c r="G99" s="2">
        <f t="shared" si="5"/>
        <v>-4.8318042813455664</v>
      </c>
    </row>
    <row r="100" spans="1:7" hidden="1" x14ac:dyDescent="0.25">
      <c r="A100" s="19">
        <v>41209.04142361111</v>
      </c>
      <c r="B100" s="32">
        <v>1.97</v>
      </c>
      <c r="C100" s="32">
        <v>4.74</v>
      </c>
      <c r="D100" s="32"/>
      <c r="E100" s="12">
        <f t="shared" si="3"/>
        <v>-1.6443171296268702</v>
      </c>
      <c r="F100" s="2">
        <f t="shared" si="4"/>
        <v>-2.0081549439347604</v>
      </c>
      <c r="G100" s="2">
        <f t="shared" si="5"/>
        <v>-4.8318042813455664</v>
      </c>
    </row>
    <row r="101" spans="1:7" hidden="1" x14ac:dyDescent="0.25">
      <c r="A101" s="19">
        <v>41209.048368055555</v>
      </c>
      <c r="B101" s="32">
        <v>2</v>
      </c>
      <c r="C101" s="32">
        <v>4.7699999999999996</v>
      </c>
      <c r="D101" s="32"/>
      <c r="E101" s="12">
        <f t="shared" si="3"/>
        <v>-1.6373726851816173</v>
      </c>
      <c r="F101" s="2">
        <f t="shared" si="4"/>
        <v>-2.038735983690112</v>
      </c>
      <c r="G101" s="2">
        <f t="shared" si="5"/>
        <v>-4.8623853211009171</v>
      </c>
    </row>
    <row r="102" spans="1:7" hidden="1" x14ac:dyDescent="0.25">
      <c r="A102" s="19">
        <v>41209.055312500001</v>
      </c>
      <c r="B102" s="32">
        <v>2.0099999999999998</v>
      </c>
      <c r="C102" s="32">
        <v>4.79</v>
      </c>
      <c r="D102" s="32"/>
      <c r="E102" s="12">
        <f t="shared" si="3"/>
        <v>-1.6304282407363644</v>
      </c>
      <c r="F102" s="2">
        <f t="shared" si="4"/>
        <v>-2.0489296636085625</v>
      </c>
      <c r="G102" s="2">
        <f t="shared" si="5"/>
        <v>-4.8827726809378182</v>
      </c>
    </row>
    <row r="103" spans="1:7" hidden="1" x14ac:dyDescent="0.25">
      <c r="A103" s="19">
        <v>41209.062256944446</v>
      </c>
      <c r="B103" s="32">
        <v>2.04</v>
      </c>
      <c r="C103" s="32">
        <v>4.82</v>
      </c>
      <c r="D103" s="32"/>
      <c r="E103" s="12">
        <f t="shared" si="3"/>
        <v>-1.6234837962911115</v>
      </c>
      <c r="F103" s="2">
        <f t="shared" si="4"/>
        <v>-2.0795107033639146</v>
      </c>
      <c r="G103" s="2">
        <f t="shared" si="5"/>
        <v>-4.9133537206931708</v>
      </c>
    </row>
    <row r="104" spans="1:7" hidden="1" x14ac:dyDescent="0.25">
      <c r="A104" s="19">
        <v>41209.069201388884</v>
      </c>
      <c r="B104" s="32">
        <v>2.06</v>
      </c>
      <c r="C104" s="32">
        <v>4.83</v>
      </c>
      <c r="D104" s="32"/>
      <c r="E104" s="12">
        <f t="shared" si="3"/>
        <v>-1.6165393518531346</v>
      </c>
      <c r="F104" s="2">
        <f t="shared" si="4"/>
        <v>-2.0998980632008157</v>
      </c>
      <c r="G104" s="2">
        <f t="shared" si="5"/>
        <v>-4.9235474006116213</v>
      </c>
    </row>
    <row r="105" spans="1:7" hidden="1" x14ac:dyDescent="0.25">
      <c r="A105" s="19">
        <v>41209.076145833329</v>
      </c>
      <c r="B105" s="32">
        <v>2.0299999999999998</v>
      </c>
      <c r="C105" s="32">
        <v>4.8099999999999996</v>
      </c>
      <c r="D105" s="32"/>
      <c r="E105" s="12">
        <f t="shared" si="3"/>
        <v>-1.6095949074078817</v>
      </c>
      <c r="F105" s="2">
        <f t="shared" si="4"/>
        <v>-2.0693170234454636</v>
      </c>
      <c r="G105" s="2">
        <f t="shared" si="5"/>
        <v>-4.9031600407747193</v>
      </c>
    </row>
    <row r="106" spans="1:7" hidden="1" x14ac:dyDescent="0.25">
      <c r="A106" s="19">
        <v>41209.083090277774</v>
      </c>
      <c r="B106" s="32">
        <v>2.09</v>
      </c>
      <c r="C106" s="32">
        <v>4.8600000000000003</v>
      </c>
      <c r="D106" s="32"/>
      <c r="E106" s="12">
        <f t="shared" si="3"/>
        <v>-1.6026504629626288</v>
      </c>
      <c r="F106" s="2">
        <f t="shared" si="4"/>
        <v>-2.1304791029561669</v>
      </c>
      <c r="G106" s="2">
        <f t="shared" si="5"/>
        <v>-4.954128440366973</v>
      </c>
    </row>
    <row r="107" spans="1:7" hidden="1" x14ac:dyDescent="0.25">
      <c r="A107" s="19">
        <v>41209.09003472222</v>
      </c>
      <c r="B107" s="32">
        <v>2.11</v>
      </c>
      <c r="C107" s="32">
        <v>4.88</v>
      </c>
      <c r="D107" s="32"/>
      <c r="E107" s="12">
        <f t="shared" si="3"/>
        <v>-1.5957060185173759</v>
      </c>
      <c r="F107" s="2">
        <f t="shared" si="4"/>
        <v>-2.150866462793068</v>
      </c>
      <c r="G107" s="2">
        <f t="shared" si="5"/>
        <v>-4.9745158002038732</v>
      </c>
    </row>
    <row r="108" spans="1:7" hidden="1" x14ac:dyDescent="0.25">
      <c r="A108" s="19">
        <v>41209.096979166665</v>
      </c>
      <c r="B108" s="32">
        <v>2.02</v>
      </c>
      <c r="C108" s="32">
        <v>4.8</v>
      </c>
      <c r="D108" s="32"/>
      <c r="E108" s="12">
        <f t="shared" si="3"/>
        <v>-1.588761574072123</v>
      </c>
      <c r="F108" s="2">
        <f t="shared" si="4"/>
        <v>-2.0591233435270131</v>
      </c>
      <c r="G108" s="2">
        <f t="shared" si="5"/>
        <v>-4.8929663608562688</v>
      </c>
    </row>
    <row r="109" spans="1:7" hidden="1" x14ac:dyDescent="0.25">
      <c r="A109" s="19">
        <v>41209.10392361111</v>
      </c>
      <c r="B109" s="32">
        <v>1.99</v>
      </c>
      <c r="C109" s="32">
        <v>4.78</v>
      </c>
      <c r="D109" s="32"/>
      <c r="E109" s="12">
        <f t="shared" si="3"/>
        <v>-1.5818171296268702</v>
      </c>
      <c r="F109" s="2">
        <f t="shared" si="4"/>
        <v>-2.0285423037716614</v>
      </c>
      <c r="G109" s="2">
        <f t="shared" si="5"/>
        <v>-4.8725790010193686</v>
      </c>
    </row>
    <row r="110" spans="1:7" hidden="1" x14ac:dyDescent="0.25">
      <c r="A110" s="19">
        <v>41209.110868055555</v>
      </c>
      <c r="B110" s="32">
        <v>2.06</v>
      </c>
      <c r="C110" s="32">
        <v>4.84</v>
      </c>
      <c r="D110" s="32"/>
      <c r="E110" s="12">
        <f t="shared" si="3"/>
        <v>-1.5748726851816173</v>
      </c>
      <c r="F110" s="2">
        <f t="shared" si="4"/>
        <v>-2.0998980632008157</v>
      </c>
      <c r="G110" s="2">
        <f t="shared" si="5"/>
        <v>-4.933741080530071</v>
      </c>
    </row>
    <row r="111" spans="1:7" hidden="1" x14ac:dyDescent="0.25">
      <c r="A111" s="19">
        <v>41209.117812500001</v>
      </c>
      <c r="B111" s="32">
        <v>2.09</v>
      </c>
      <c r="C111" s="32">
        <v>4.88</v>
      </c>
      <c r="D111" s="32"/>
      <c r="E111" s="12">
        <f t="shared" si="3"/>
        <v>-1.5679282407363644</v>
      </c>
      <c r="F111" s="2">
        <f t="shared" si="4"/>
        <v>-2.1304791029561669</v>
      </c>
      <c r="G111" s="2">
        <f t="shared" si="5"/>
        <v>-4.9745158002038732</v>
      </c>
    </row>
    <row r="112" spans="1:7" hidden="1" x14ac:dyDescent="0.25">
      <c r="A112" s="19">
        <v>41209.124756944446</v>
      </c>
      <c r="B112" s="32">
        <v>2.13</v>
      </c>
      <c r="C112" s="32">
        <v>4.91</v>
      </c>
      <c r="D112" s="32"/>
      <c r="E112" s="12">
        <f t="shared" si="3"/>
        <v>-1.5609837962911115</v>
      </c>
      <c r="F112" s="2">
        <f t="shared" si="4"/>
        <v>-2.1712538226299691</v>
      </c>
      <c r="G112" s="2">
        <f t="shared" si="5"/>
        <v>-5.0050968399592257</v>
      </c>
    </row>
    <row r="113" spans="1:7" hidden="1" x14ac:dyDescent="0.25">
      <c r="A113" s="19">
        <v>41209.131701388884</v>
      </c>
      <c r="B113" s="32">
        <v>2.14</v>
      </c>
      <c r="C113" s="32">
        <v>4.93</v>
      </c>
      <c r="D113" s="32"/>
      <c r="E113" s="12">
        <f t="shared" si="3"/>
        <v>-1.5540393518531346</v>
      </c>
      <c r="F113" s="2">
        <f t="shared" si="4"/>
        <v>-2.1814475025484201</v>
      </c>
      <c r="G113" s="2">
        <f t="shared" si="5"/>
        <v>-5.0254841997961259</v>
      </c>
    </row>
    <row r="114" spans="1:7" hidden="1" x14ac:dyDescent="0.25">
      <c r="A114" s="19">
        <v>41209.138645833329</v>
      </c>
      <c r="B114" s="32">
        <v>2.17</v>
      </c>
      <c r="C114" s="32">
        <v>4.95</v>
      </c>
      <c r="D114" s="32"/>
      <c r="E114" s="12">
        <f t="shared" si="3"/>
        <v>-1.5470949074078817</v>
      </c>
      <c r="F114" s="2">
        <f t="shared" si="4"/>
        <v>-2.2120285423037718</v>
      </c>
      <c r="G114" s="2">
        <f t="shared" si="5"/>
        <v>-5.0458715596330279</v>
      </c>
    </row>
    <row r="115" spans="1:7" hidden="1" x14ac:dyDescent="0.25">
      <c r="A115" s="19">
        <v>41209.145590277774</v>
      </c>
      <c r="B115" s="32">
        <v>2.19</v>
      </c>
      <c r="C115" s="32">
        <v>4.97</v>
      </c>
      <c r="D115" s="32"/>
      <c r="E115" s="12">
        <f t="shared" ref="E115:E178" si="6">A115-$I$2</f>
        <v>-1.5401504629626288</v>
      </c>
      <c r="F115" s="2">
        <f t="shared" ref="F115:F178" si="7">B115/-0.981</f>
        <v>-2.2324159021406729</v>
      </c>
      <c r="G115" s="2">
        <f t="shared" ref="G115:G178" si="8">C115/-0.981</f>
        <v>-5.0662589194699281</v>
      </c>
    </row>
    <row r="116" spans="1:7" hidden="1" x14ac:dyDescent="0.25">
      <c r="A116" s="19">
        <v>41209.15253472222</v>
      </c>
      <c r="B116" s="32">
        <v>2.21</v>
      </c>
      <c r="C116" s="32">
        <v>5</v>
      </c>
      <c r="D116" s="32"/>
      <c r="E116" s="12">
        <f t="shared" si="6"/>
        <v>-1.5332060185173759</v>
      </c>
      <c r="F116" s="2">
        <f t="shared" si="7"/>
        <v>-2.252803261977574</v>
      </c>
      <c r="G116" s="2">
        <f t="shared" si="8"/>
        <v>-5.0968399592252807</v>
      </c>
    </row>
    <row r="117" spans="1:7" hidden="1" x14ac:dyDescent="0.25">
      <c r="A117" s="19">
        <v>41209.159479166665</v>
      </c>
      <c r="B117" s="32">
        <v>2.2200000000000002</v>
      </c>
      <c r="C117" s="32">
        <v>5</v>
      </c>
      <c r="D117" s="32"/>
      <c r="E117" s="12">
        <f t="shared" si="6"/>
        <v>-1.526261574072123</v>
      </c>
      <c r="F117" s="2">
        <f t="shared" si="7"/>
        <v>-2.2629969418960245</v>
      </c>
      <c r="G117" s="2">
        <f t="shared" si="8"/>
        <v>-5.0968399592252807</v>
      </c>
    </row>
    <row r="118" spans="1:7" hidden="1" x14ac:dyDescent="0.25">
      <c r="A118" s="19">
        <v>41209.16642361111</v>
      </c>
      <c r="B118" s="32">
        <v>2.2400000000000002</v>
      </c>
      <c r="C118" s="32">
        <v>5.0199999999999996</v>
      </c>
      <c r="D118" s="32"/>
      <c r="E118" s="12">
        <f t="shared" si="6"/>
        <v>-1.5193171296268702</v>
      </c>
      <c r="F118" s="2">
        <f t="shared" si="7"/>
        <v>-2.2833843017329261</v>
      </c>
      <c r="G118" s="2">
        <f t="shared" si="8"/>
        <v>-5.1172273190621809</v>
      </c>
    </row>
    <row r="119" spans="1:7" hidden="1" x14ac:dyDescent="0.25">
      <c r="A119" s="19">
        <v>41209.173368055555</v>
      </c>
      <c r="B119" s="32">
        <v>2.25</v>
      </c>
      <c r="C119" s="32">
        <v>5.04</v>
      </c>
      <c r="D119" s="32"/>
      <c r="E119" s="12">
        <f t="shared" si="6"/>
        <v>-1.5123726851816173</v>
      </c>
      <c r="F119" s="2">
        <f t="shared" si="7"/>
        <v>-2.2935779816513762</v>
      </c>
      <c r="G119" s="2">
        <f t="shared" si="8"/>
        <v>-5.1376146788990829</v>
      </c>
    </row>
    <row r="120" spans="1:7" hidden="1" x14ac:dyDescent="0.25">
      <c r="A120" s="19">
        <v>41209.180312500001</v>
      </c>
      <c r="B120" s="32">
        <v>2.2799999999999998</v>
      </c>
      <c r="C120" s="32">
        <v>5.07</v>
      </c>
      <c r="D120" s="32"/>
      <c r="E120" s="12">
        <f t="shared" si="6"/>
        <v>-1.5054282407363644</v>
      </c>
      <c r="F120" s="2">
        <f t="shared" si="7"/>
        <v>-2.3241590214067278</v>
      </c>
      <c r="G120" s="2">
        <f t="shared" si="8"/>
        <v>-5.1681957186544345</v>
      </c>
    </row>
    <row r="121" spans="1:7" hidden="1" x14ac:dyDescent="0.25">
      <c r="A121" s="19">
        <v>41209.187256944446</v>
      </c>
      <c r="B121" s="32">
        <v>2.2999999999999998</v>
      </c>
      <c r="C121" s="32">
        <v>5.09</v>
      </c>
      <c r="D121" s="32"/>
      <c r="E121" s="12">
        <f t="shared" si="6"/>
        <v>-1.4984837962911115</v>
      </c>
      <c r="F121" s="2">
        <f t="shared" si="7"/>
        <v>-2.3445463812436289</v>
      </c>
      <c r="G121" s="2">
        <f t="shared" si="8"/>
        <v>-5.1885830784913356</v>
      </c>
    </row>
    <row r="122" spans="1:7" hidden="1" x14ac:dyDescent="0.25">
      <c r="A122" s="19">
        <v>41209.194201388884</v>
      </c>
      <c r="B122" s="32">
        <v>2.31</v>
      </c>
      <c r="C122" s="32">
        <v>5.1100000000000003</v>
      </c>
      <c r="D122" s="32"/>
      <c r="E122" s="12">
        <f t="shared" si="6"/>
        <v>-1.4915393518531346</v>
      </c>
      <c r="F122" s="2">
        <f t="shared" si="7"/>
        <v>-2.3547400611620795</v>
      </c>
      <c r="G122" s="2">
        <f t="shared" si="8"/>
        <v>-5.2089704383282367</v>
      </c>
    </row>
    <row r="123" spans="1:7" hidden="1" x14ac:dyDescent="0.25">
      <c r="A123" s="19">
        <v>41209.201145833329</v>
      </c>
      <c r="B123" s="32">
        <v>2.34</v>
      </c>
      <c r="C123" s="32">
        <v>5.13</v>
      </c>
      <c r="D123" s="32"/>
      <c r="E123" s="12">
        <f t="shared" si="6"/>
        <v>-1.4845949074078817</v>
      </c>
      <c r="F123" s="2">
        <f t="shared" si="7"/>
        <v>-2.3853211009174311</v>
      </c>
      <c r="G123" s="2">
        <f t="shared" si="8"/>
        <v>-5.2293577981651378</v>
      </c>
    </row>
    <row r="124" spans="1:7" hidden="1" x14ac:dyDescent="0.25">
      <c r="A124" s="19">
        <v>41209.208090277774</v>
      </c>
      <c r="B124" s="32">
        <v>2.36</v>
      </c>
      <c r="C124" s="32">
        <v>5.14</v>
      </c>
      <c r="D124" s="32"/>
      <c r="E124" s="12">
        <f t="shared" si="6"/>
        <v>-1.4776504629626288</v>
      </c>
      <c r="F124" s="2">
        <f t="shared" si="7"/>
        <v>-2.4057084607543322</v>
      </c>
      <c r="G124" s="2">
        <f t="shared" si="8"/>
        <v>-5.2395514780835883</v>
      </c>
    </row>
    <row r="125" spans="1:7" hidden="1" x14ac:dyDescent="0.25">
      <c r="A125" s="19">
        <v>41209.21503472222</v>
      </c>
      <c r="B125" s="32">
        <v>2.36</v>
      </c>
      <c r="C125" s="32">
        <v>5.16</v>
      </c>
      <c r="D125" s="32"/>
      <c r="E125" s="12">
        <f t="shared" si="6"/>
        <v>-1.4707060185173759</v>
      </c>
      <c r="F125" s="2">
        <f t="shared" si="7"/>
        <v>-2.4057084607543322</v>
      </c>
      <c r="G125" s="2">
        <f t="shared" si="8"/>
        <v>-5.2599388379204894</v>
      </c>
    </row>
    <row r="126" spans="1:7" hidden="1" x14ac:dyDescent="0.25">
      <c r="A126" s="19">
        <v>41209.221979166665</v>
      </c>
      <c r="B126" s="32">
        <v>2.38</v>
      </c>
      <c r="C126" s="32">
        <v>5.17</v>
      </c>
      <c r="D126" s="32"/>
      <c r="E126" s="12">
        <f t="shared" si="6"/>
        <v>-1.463761574072123</v>
      </c>
      <c r="F126" s="2">
        <f t="shared" si="7"/>
        <v>-2.4260958205912333</v>
      </c>
      <c r="G126" s="2">
        <f t="shared" si="8"/>
        <v>-5.27013251783894</v>
      </c>
    </row>
    <row r="127" spans="1:7" hidden="1" x14ac:dyDescent="0.25">
      <c r="A127" s="19">
        <v>41209.22892361111</v>
      </c>
      <c r="B127" s="32">
        <v>2.41</v>
      </c>
      <c r="C127" s="32">
        <v>5.2</v>
      </c>
      <c r="D127" s="32"/>
      <c r="E127" s="12">
        <f t="shared" si="6"/>
        <v>-1.4568171296268702</v>
      </c>
      <c r="F127" s="2">
        <f t="shared" si="7"/>
        <v>-2.4566768603465854</v>
      </c>
      <c r="G127" s="2">
        <f t="shared" si="8"/>
        <v>-5.3007135575942916</v>
      </c>
    </row>
    <row r="128" spans="1:7" hidden="1" x14ac:dyDescent="0.25">
      <c r="A128" s="19">
        <v>41209.235868055555</v>
      </c>
      <c r="B128" s="32">
        <v>2.42</v>
      </c>
      <c r="C128" s="32">
        <v>5.21</v>
      </c>
      <c r="D128" s="32"/>
      <c r="E128" s="12">
        <f t="shared" si="6"/>
        <v>-1.4498726851816173</v>
      </c>
      <c r="F128" s="2">
        <f t="shared" si="7"/>
        <v>-2.4668705402650355</v>
      </c>
      <c r="G128" s="2">
        <f t="shared" si="8"/>
        <v>-5.3109072375127422</v>
      </c>
    </row>
    <row r="129" spans="1:7" hidden="1" x14ac:dyDescent="0.25">
      <c r="A129" s="19">
        <v>41209.242812500001</v>
      </c>
      <c r="B129" s="32">
        <v>2.44</v>
      </c>
      <c r="C129" s="32">
        <v>5.24</v>
      </c>
      <c r="D129" s="32"/>
      <c r="E129" s="12">
        <f t="shared" si="6"/>
        <v>-1.4429282407363644</v>
      </c>
      <c r="F129" s="2">
        <f t="shared" si="7"/>
        <v>-2.4872579001019366</v>
      </c>
      <c r="G129" s="2">
        <f t="shared" si="8"/>
        <v>-5.3414882772680938</v>
      </c>
    </row>
    <row r="130" spans="1:7" hidden="1" x14ac:dyDescent="0.25">
      <c r="A130" s="19">
        <v>41209.249756944446</v>
      </c>
      <c r="B130" s="32">
        <v>2.4500000000000002</v>
      </c>
      <c r="C130" s="32">
        <v>5.25</v>
      </c>
      <c r="D130" s="32"/>
      <c r="E130" s="12">
        <f t="shared" si="6"/>
        <v>-1.4359837962911115</v>
      </c>
      <c r="F130" s="2">
        <f t="shared" si="7"/>
        <v>-2.4974515800203876</v>
      </c>
      <c r="G130" s="2">
        <f t="shared" si="8"/>
        <v>-5.3516819571865444</v>
      </c>
    </row>
    <row r="131" spans="1:7" hidden="1" x14ac:dyDescent="0.25">
      <c r="A131" s="19">
        <v>41209.256701388884</v>
      </c>
      <c r="B131" s="32">
        <v>2.4700000000000002</v>
      </c>
      <c r="C131" s="32">
        <v>5.27</v>
      </c>
      <c r="D131" s="32"/>
      <c r="E131" s="12">
        <f t="shared" si="6"/>
        <v>-1.4290393518531346</v>
      </c>
      <c r="F131" s="2">
        <f t="shared" si="7"/>
        <v>-2.5178389398572887</v>
      </c>
      <c r="G131" s="2">
        <f t="shared" si="8"/>
        <v>-5.3720693170234455</v>
      </c>
    </row>
    <row r="132" spans="1:7" hidden="1" x14ac:dyDescent="0.25">
      <c r="A132" s="19">
        <v>41209.263645833329</v>
      </c>
      <c r="B132" s="32">
        <v>2.4900000000000002</v>
      </c>
      <c r="C132" s="32">
        <v>5.29</v>
      </c>
      <c r="D132" s="32"/>
      <c r="E132" s="12">
        <f t="shared" si="6"/>
        <v>-1.4220949074078817</v>
      </c>
      <c r="F132" s="2">
        <f t="shared" si="7"/>
        <v>-2.5382262996941898</v>
      </c>
      <c r="G132" s="2">
        <f t="shared" si="8"/>
        <v>-5.3924566768603466</v>
      </c>
    </row>
    <row r="133" spans="1:7" hidden="1" x14ac:dyDescent="0.25">
      <c r="A133" s="19">
        <v>41209.270590277774</v>
      </c>
      <c r="B133" s="32">
        <v>2.5</v>
      </c>
      <c r="C133" s="32">
        <v>5.3</v>
      </c>
      <c r="D133" s="32"/>
      <c r="E133" s="12">
        <f t="shared" si="6"/>
        <v>-1.4151504629626288</v>
      </c>
      <c r="F133" s="2">
        <f t="shared" si="7"/>
        <v>-2.5484199796126403</v>
      </c>
      <c r="G133" s="2">
        <f t="shared" si="8"/>
        <v>-5.4026503567787971</v>
      </c>
    </row>
    <row r="134" spans="1:7" hidden="1" x14ac:dyDescent="0.25">
      <c r="A134" s="19">
        <v>41209.27753472222</v>
      </c>
      <c r="B134" s="32">
        <v>2.52</v>
      </c>
      <c r="C134" s="32">
        <v>5.31</v>
      </c>
      <c r="D134" s="32"/>
      <c r="E134" s="12">
        <f t="shared" si="6"/>
        <v>-1.4082060185173759</v>
      </c>
      <c r="F134" s="2">
        <f t="shared" si="7"/>
        <v>-2.5688073394495414</v>
      </c>
      <c r="G134" s="2">
        <f t="shared" si="8"/>
        <v>-5.4128440366972477</v>
      </c>
    </row>
    <row r="135" spans="1:7" hidden="1" x14ac:dyDescent="0.25">
      <c r="A135" s="19">
        <v>41209.284479166665</v>
      </c>
      <c r="B135" s="32">
        <v>2.5499999999999998</v>
      </c>
      <c r="C135" s="32">
        <v>5.34</v>
      </c>
      <c r="D135" s="32"/>
      <c r="E135" s="12">
        <f t="shared" si="6"/>
        <v>-1.401261574072123</v>
      </c>
      <c r="F135" s="2">
        <f t="shared" si="7"/>
        <v>-2.5993883792048926</v>
      </c>
      <c r="G135" s="2">
        <f t="shared" si="8"/>
        <v>-5.4434250764525993</v>
      </c>
    </row>
    <row r="136" spans="1:7" hidden="1" x14ac:dyDescent="0.25">
      <c r="A136" s="19">
        <v>41209.29142361111</v>
      </c>
      <c r="B136" s="32">
        <v>2.5499999999999998</v>
      </c>
      <c r="C136" s="32">
        <v>5.36</v>
      </c>
      <c r="D136" s="32"/>
      <c r="E136" s="12">
        <f t="shared" si="6"/>
        <v>-1.3943171296268702</v>
      </c>
      <c r="F136" s="2">
        <f t="shared" si="7"/>
        <v>-2.5993883792048926</v>
      </c>
      <c r="G136" s="2">
        <f t="shared" si="8"/>
        <v>-5.4638124362895013</v>
      </c>
    </row>
    <row r="137" spans="1:7" hidden="1" x14ac:dyDescent="0.25">
      <c r="A137" s="19">
        <v>41209.298368055555</v>
      </c>
      <c r="B137" s="32">
        <v>2.5299999999999998</v>
      </c>
      <c r="C137" s="32">
        <v>5.33</v>
      </c>
      <c r="D137" s="32"/>
      <c r="E137" s="12">
        <f t="shared" si="6"/>
        <v>-1.3873726851816173</v>
      </c>
      <c r="F137" s="2">
        <f t="shared" si="7"/>
        <v>-2.5790010193679915</v>
      </c>
      <c r="G137" s="2">
        <f t="shared" si="8"/>
        <v>-5.4332313965341488</v>
      </c>
    </row>
    <row r="138" spans="1:7" hidden="1" x14ac:dyDescent="0.25">
      <c r="A138" s="19">
        <v>41209.305312500001</v>
      </c>
      <c r="B138" s="32">
        <v>2.58</v>
      </c>
      <c r="C138" s="32">
        <v>5.37</v>
      </c>
      <c r="D138" s="32"/>
      <c r="E138" s="12">
        <f t="shared" si="6"/>
        <v>-1.3804282407363644</v>
      </c>
      <c r="F138" s="2">
        <f t="shared" si="7"/>
        <v>-2.6299694189602447</v>
      </c>
      <c r="G138" s="2">
        <f t="shared" si="8"/>
        <v>-5.474006116207951</v>
      </c>
    </row>
    <row r="139" spans="1:7" hidden="1" x14ac:dyDescent="0.25">
      <c r="A139" s="19">
        <v>41209.312256944446</v>
      </c>
      <c r="B139" s="32">
        <v>2.58</v>
      </c>
      <c r="C139" s="32">
        <v>5.38</v>
      </c>
      <c r="D139" s="32"/>
      <c r="E139" s="12">
        <f t="shared" si="6"/>
        <v>-1.3734837962911115</v>
      </c>
      <c r="F139" s="2">
        <f t="shared" si="7"/>
        <v>-2.6299694189602447</v>
      </c>
      <c r="G139" s="2">
        <f t="shared" si="8"/>
        <v>-5.4841997961264015</v>
      </c>
    </row>
    <row r="140" spans="1:7" hidden="1" x14ac:dyDescent="0.25">
      <c r="A140" s="19">
        <v>41209.319201388884</v>
      </c>
      <c r="B140" s="32">
        <v>2.6</v>
      </c>
      <c r="C140" s="32">
        <v>5.4</v>
      </c>
      <c r="D140" s="32"/>
      <c r="E140" s="12">
        <f t="shared" si="6"/>
        <v>-1.3665393518531346</v>
      </c>
      <c r="F140" s="2">
        <f t="shared" si="7"/>
        <v>-2.6503567787971458</v>
      </c>
      <c r="G140" s="2">
        <f t="shared" si="8"/>
        <v>-5.5045871559633035</v>
      </c>
    </row>
    <row r="141" spans="1:7" hidden="1" x14ac:dyDescent="0.25">
      <c r="A141" s="19">
        <v>41209.326145833329</v>
      </c>
      <c r="B141" s="32">
        <v>2.61</v>
      </c>
      <c r="C141" s="32">
        <v>5.4</v>
      </c>
      <c r="D141" s="32"/>
      <c r="E141" s="12">
        <f t="shared" si="6"/>
        <v>-1.3595949074078817</v>
      </c>
      <c r="F141" s="2">
        <f t="shared" si="7"/>
        <v>-2.6605504587155964</v>
      </c>
      <c r="G141" s="2">
        <f t="shared" si="8"/>
        <v>-5.5045871559633035</v>
      </c>
    </row>
    <row r="142" spans="1:7" hidden="1" x14ac:dyDescent="0.25">
      <c r="A142" s="19">
        <v>41209.333090277774</v>
      </c>
      <c r="B142" s="32">
        <v>2.63</v>
      </c>
      <c r="C142" s="32">
        <v>5.43</v>
      </c>
      <c r="D142" s="32"/>
      <c r="E142" s="12">
        <f t="shared" si="6"/>
        <v>-1.3526504629626288</v>
      </c>
      <c r="F142" s="2">
        <f t="shared" si="7"/>
        <v>-2.6809378185524975</v>
      </c>
      <c r="G142" s="2">
        <f t="shared" si="8"/>
        <v>-5.5351681957186543</v>
      </c>
    </row>
    <row r="143" spans="1:7" hidden="1" x14ac:dyDescent="0.25">
      <c r="A143" s="19">
        <v>41209.34003472222</v>
      </c>
      <c r="B143" s="32">
        <v>2.65</v>
      </c>
      <c r="C143" s="32">
        <v>5.45</v>
      </c>
      <c r="D143" s="32"/>
      <c r="E143" s="12">
        <f t="shared" si="6"/>
        <v>-1.3457060185173759</v>
      </c>
      <c r="F143" s="2">
        <f t="shared" si="7"/>
        <v>-2.7013251783893986</v>
      </c>
      <c r="G143" s="2">
        <f t="shared" si="8"/>
        <v>-5.5555555555555562</v>
      </c>
    </row>
    <row r="144" spans="1:7" hidden="1" x14ac:dyDescent="0.25">
      <c r="A144" s="19">
        <v>41209.346979166665</v>
      </c>
      <c r="B144" s="32">
        <v>2.68</v>
      </c>
      <c r="C144" s="32">
        <v>5.48</v>
      </c>
      <c r="D144" s="32"/>
      <c r="E144" s="12">
        <f t="shared" si="6"/>
        <v>-1.338761574072123</v>
      </c>
      <c r="F144" s="2">
        <f t="shared" si="7"/>
        <v>-2.7319062181447507</v>
      </c>
      <c r="G144" s="2">
        <f t="shared" si="8"/>
        <v>-5.5861365953109079</v>
      </c>
    </row>
    <row r="145" spans="1:7" hidden="1" x14ac:dyDescent="0.25">
      <c r="A145" s="19">
        <v>41209.35392361111</v>
      </c>
      <c r="B145" s="32">
        <v>2.69</v>
      </c>
      <c r="C145" s="32">
        <v>5.49</v>
      </c>
      <c r="D145" s="32"/>
      <c r="E145" s="12">
        <f t="shared" si="6"/>
        <v>-1.3318171296268702</v>
      </c>
      <c r="F145" s="2">
        <f t="shared" si="7"/>
        <v>-2.7420998980632008</v>
      </c>
      <c r="G145" s="2">
        <f t="shared" si="8"/>
        <v>-5.5963302752293584</v>
      </c>
    </row>
    <row r="146" spans="1:7" hidden="1" x14ac:dyDescent="0.25">
      <c r="A146" s="19">
        <v>41209.360868055555</v>
      </c>
      <c r="B146" s="32">
        <v>2.7</v>
      </c>
      <c r="C146" s="32">
        <v>5.5</v>
      </c>
      <c r="D146" s="32"/>
      <c r="E146" s="12">
        <f t="shared" si="6"/>
        <v>-1.3248726851816173</v>
      </c>
      <c r="F146" s="2">
        <f t="shared" si="7"/>
        <v>-2.7522935779816518</v>
      </c>
      <c r="G146" s="2">
        <f t="shared" si="8"/>
        <v>-5.6065239551478081</v>
      </c>
    </row>
    <row r="147" spans="1:7" hidden="1" x14ac:dyDescent="0.25">
      <c r="A147" s="19">
        <v>41209.367812500001</v>
      </c>
      <c r="B147" s="32">
        <v>2.73</v>
      </c>
      <c r="C147" s="32">
        <v>5.53</v>
      </c>
      <c r="D147" s="32"/>
      <c r="E147" s="12">
        <f t="shared" si="6"/>
        <v>-1.3179282407363644</v>
      </c>
      <c r="F147" s="2">
        <f t="shared" si="7"/>
        <v>-2.782874617737003</v>
      </c>
      <c r="G147" s="2">
        <f t="shared" si="8"/>
        <v>-5.6371049949031606</v>
      </c>
    </row>
    <row r="148" spans="1:7" hidden="1" x14ac:dyDescent="0.25">
      <c r="A148" s="19">
        <v>41209.374756944446</v>
      </c>
      <c r="B148" s="32">
        <v>2.72</v>
      </c>
      <c r="C148" s="32">
        <v>5.52</v>
      </c>
      <c r="D148" s="32"/>
      <c r="E148" s="12">
        <f t="shared" si="6"/>
        <v>-1.3109837962911115</v>
      </c>
      <c r="F148" s="2">
        <f t="shared" si="7"/>
        <v>-2.7726809378185528</v>
      </c>
      <c r="G148" s="2">
        <f t="shared" si="8"/>
        <v>-5.6269113149847092</v>
      </c>
    </row>
    <row r="149" spans="1:7" hidden="1" x14ac:dyDescent="0.25">
      <c r="A149" s="19">
        <v>41209.381701388884</v>
      </c>
      <c r="B149" s="32">
        <v>2.73</v>
      </c>
      <c r="C149" s="32">
        <v>5.52</v>
      </c>
      <c r="D149" s="32"/>
      <c r="E149" s="12">
        <f t="shared" si="6"/>
        <v>-1.3040393518531346</v>
      </c>
      <c r="F149" s="2">
        <f t="shared" si="7"/>
        <v>-2.782874617737003</v>
      </c>
      <c r="G149" s="2">
        <f t="shared" si="8"/>
        <v>-5.6269113149847092</v>
      </c>
    </row>
    <row r="150" spans="1:7" hidden="1" x14ac:dyDescent="0.25">
      <c r="A150" s="19">
        <v>41209.388645833329</v>
      </c>
      <c r="B150" s="32">
        <v>2.76</v>
      </c>
      <c r="C150" s="32">
        <v>5.56</v>
      </c>
      <c r="D150" s="32"/>
      <c r="E150" s="12">
        <f t="shared" si="6"/>
        <v>-1.2970949074078817</v>
      </c>
      <c r="F150" s="2">
        <f t="shared" si="7"/>
        <v>-2.8134556574923546</v>
      </c>
      <c r="G150" s="2">
        <f t="shared" si="8"/>
        <v>-5.6676860346585114</v>
      </c>
    </row>
    <row r="151" spans="1:7" hidden="1" x14ac:dyDescent="0.25">
      <c r="A151" s="19">
        <v>41209.395590277774</v>
      </c>
      <c r="B151" s="32">
        <v>2.77</v>
      </c>
      <c r="C151" s="32">
        <v>5.57</v>
      </c>
      <c r="D151" s="32"/>
      <c r="E151" s="12">
        <f t="shared" si="6"/>
        <v>-1.2901504629626288</v>
      </c>
      <c r="F151" s="2">
        <f t="shared" si="7"/>
        <v>-2.8236493374108051</v>
      </c>
      <c r="G151" s="2">
        <f t="shared" si="8"/>
        <v>-5.6778797145769628</v>
      </c>
    </row>
    <row r="152" spans="1:7" hidden="1" x14ac:dyDescent="0.25">
      <c r="A152" s="19">
        <v>41209.40253472222</v>
      </c>
      <c r="B152" s="32">
        <v>2.7</v>
      </c>
      <c r="C152" s="32">
        <v>5.5</v>
      </c>
      <c r="D152" s="32"/>
      <c r="E152" s="12">
        <f t="shared" si="6"/>
        <v>-1.2832060185173759</v>
      </c>
      <c r="F152" s="2">
        <f t="shared" si="7"/>
        <v>-2.7522935779816518</v>
      </c>
      <c r="G152" s="2">
        <f t="shared" si="8"/>
        <v>-5.6065239551478081</v>
      </c>
    </row>
    <row r="153" spans="1:7" hidden="1" x14ac:dyDescent="0.25">
      <c r="A153" s="19">
        <v>41209.409479166665</v>
      </c>
      <c r="B153" s="32">
        <v>2.76</v>
      </c>
      <c r="C153" s="32">
        <v>5.52</v>
      </c>
      <c r="D153" s="32"/>
      <c r="E153" s="12">
        <f t="shared" si="6"/>
        <v>-1.276261574072123</v>
      </c>
      <c r="F153" s="2">
        <f t="shared" si="7"/>
        <v>-2.8134556574923546</v>
      </c>
      <c r="G153" s="2">
        <f t="shared" si="8"/>
        <v>-5.6269113149847092</v>
      </c>
    </row>
    <row r="154" spans="1:7" hidden="1" x14ac:dyDescent="0.25">
      <c r="A154" s="19">
        <v>41209.41642361111</v>
      </c>
      <c r="B154" s="32">
        <v>2.77</v>
      </c>
      <c r="C154" s="32">
        <v>5.58</v>
      </c>
      <c r="D154" s="32"/>
      <c r="E154" s="12">
        <f t="shared" si="6"/>
        <v>-1.2693171296268702</v>
      </c>
      <c r="F154" s="2">
        <f t="shared" si="7"/>
        <v>-2.8236493374108051</v>
      </c>
      <c r="G154" s="2">
        <f t="shared" si="8"/>
        <v>-5.6880733944954134</v>
      </c>
    </row>
    <row r="155" spans="1:7" hidden="1" x14ac:dyDescent="0.25">
      <c r="A155" s="19">
        <v>41209.423368055555</v>
      </c>
      <c r="B155" s="32">
        <v>2.79</v>
      </c>
      <c r="C155" s="32">
        <v>5.55</v>
      </c>
      <c r="D155" s="32"/>
      <c r="E155" s="12">
        <f t="shared" si="6"/>
        <v>-1.2623726851816173</v>
      </c>
      <c r="F155" s="2">
        <f t="shared" si="7"/>
        <v>-2.8440366972477067</v>
      </c>
      <c r="G155" s="2">
        <f t="shared" si="8"/>
        <v>-5.6574923547400608</v>
      </c>
    </row>
    <row r="156" spans="1:7" hidden="1" x14ac:dyDescent="0.25">
      <c r="A156" s="19">
        <v>41209.430312500001</v>
      </c>
      <c r="B156" s="32">
        <v>2.79</v>
      </c>
      <c r="C156" s="32">
        <v>5.58</v>
      </c>
      <c r="D156" s="32"/>
      <c r="E156" s="12">
        <f t="shared" si="6"/>
        <v>-1.2554282407363644</v>
      </c>
      <c r="F156" s="2">
        <f t="shared" si="7"/>
        <v>-2.8440366972477067</v>
      </c>
      <c r="G156" s="2">
        <f t="shared" si="8"/>
        <v>-5.6880733944954134</v>
      </c>
    </row>
    <row r="157" spans="1:7" hidden="1" x14ac:dyDescent="0.25">
      <c r="A157" s="19">
        <v>41209.437256944446</v>
      </c>
      <c r="B157" s="32">
        <v>2.78</v>
      </c>
      <c r="C157" s="32">
        <v>5.58</v>
      </c>
      <c r="D157" s="32"/>
      <c r="E157" s="12">
        <f t="shared" si="6"/>
        <v>-1.2484837962911115</v>
      </c>
      <c r="F157" s="2">
        <f t="shared" si="7"/>
        <v>-2.8338430173292557</v>
      </c>
      <c r="G157" s="2">
        <f t="shared" si="8"/>
        <v>-5.6880733944954134</v>
      </c>
    </row>
    <row r="158" spans="1:7" hidden="1" x14ac:dyDescent="0.25">
      <c r="A158" s="19">
        <v>41209.444201388884</v>
      </c>
      <c r="B158" s="32">
        <v>2.74</v>
      </c>
      <c r="C158" s="32">
        <v>5.54</v>
      </c>
      <c r="D158" s="32"/>
      <c r="E158" s="12">
        <f t="shared" si="6"/>
        <v>-1.2415393518531346</v>
      </c>
      <c r="F158" s="2">
        <f t="shared" si="7"/>
        <v>-2.7930682976554539</v>
      </c>
      <c r="G158" s="2">
        <f t="shared" si="8"/>
        <v>-5.6472986748216103</v>
      </c>
    </row>
    <row r="159" spans="1:7" hidden="1" x14ac:dyDescent="0.25">
      <c r="A159" s="19">
        <v>41209.451145833329</v>
      </c>
      <c r="B159" s="32">
        <v>2.79</v>
      </c>
      <c r="C159" s="32">
        <v>5.58</v>
      </c>
      <c r="D159" s="32"/>
      <c r="E159" s="12">
        <f t="shared" si="6"/>
        <v>-1.2345949074078817</v>
      </c>
      <c r="F159" s="2">
        <f t="shared" si="7"/>
        <v>-2.8440366972477067</v>
      </c>
      <c r="G159" s="2">
        <f t="shared" si="8"/>
        <v>-5.6880733944954134</v>
      </c>
    </row>
    <row r="160" spans="1:7" hidden="1" x14ac:dyDescent="0.25">
      <c r="A160" s="19">
        <v>41209.458090277774</v>
      </c>
      <c r="B160" s="32">
        <v>2.79</v>
      </c>
      <c r="C160" s="32">
        <v>5.59</v>
      </c>
      <c r="D160" s="32"/>
      <c r="E160" s="12">
        <f t="shared" si="6"/>
        <v>-1.2276504629626288</v>
      </c>
      <c r="F160" s="2">
        <f t="shared" si="7"/>
        <v>-2.8440366972477067</v>
      </c>
      <c r="G160" s="2">
        <f t="shared" si="8"/>
        <v>-5.698267074413863</v>
      </c>
    </row>
    <row r="161" spans="1:7" hidden="1" x14ac:dyDescent="0.25">
      <c r="A161" s="19">
        <v>41209.46503472222</v>
      </c>
      <c r="B161" s="32">
        <v>2.8</v>
      </c>
      <c r="C161" s="32">
        <v>5.59</v>
      </c>
      <c r="D161" s="32"/>
      <c r="E161" s="12">
        <f t="shared" si="6"/>
        <v>-1.2207060185173759</v>
      </c>
      <c r="F161" s="2">
        <f t="shared" si="7"/>
        <v>-2.8542303771661568</v>
      </c>
      <c r="G161" s="2">
        <f t="shared" si="8"/>
        <v>-5.698267074413863</v>
      </c>
    </row>
    <row r="162" spans="1:7" hidden="1" x14ac:dyDescent="0.25">
      <c r="A162" s="19">
        <v>41209.471979166665</v>
      </c>
      <c r="B162" s="32">
        <v>2.83</v>
      </c>
      <c r="C162" s="32">
        <v>5.58</v>
      </c>
      <c r="D162" s="32"/>
      <c r="E162" s="12">
        <f t="shared" si="6"/>
        <v>-1.213761574072123</v>
      </c>
      <c r="F162" s="2">
        <f t="shared" si="7"/>
        <v>-2.8848114169215089</v>
      </c>
      <c r="G162" s="2">
        <f t="shared" si="8"/>
        <v>-5.6880733944954134</v>
      </c>
    </row>
    <row r="163" spans="1:7" hidden="1" x14ac:dyDescent="0.25">
      <c r="A163" s="19">
        <v>41209.47892361111</v>
      </c>
      <c r="B163" s="32">
        <v>2.82</v>
      </c>
      <c r="C163" s="32">
        <v>5.6</v>
      </c>
      <c r="D163" s="32"/>
      <c r="E163" s="12">
        <f t="shared" si="6"/>
        <v>-1.2068171296268702</v>
      </c>
      <c r="F163" s="2">
        <f t="shared" si="7"/>
        <v>-2.8746177370030579</v>
      </c>
      <c r="G163" s="2">
        <f t="shared" si="8"/>
        <v>-5.7084607543323136</v>
      </c>
    </row>
    <row r="164" spans="1:7" hidden="1" x14ac:dyDescent="0.25">
      <c r="A164" s="19">
        <v>41209.485868055555</v>
      </c>
      <c r="B164" s="32">
        <v>2.85</v>
      </c>
      <c r="C164" s="32">
        <v>5.61</v>
      </c>
      <c r="D164" s="32"/>
      <c r="E164" s="12">
        <f t="shared" si="6"/>
        <v>-1.1998726851816173</v>
      </c>
      <c r="F164" s="2">
        <f t="shared" si="7"/>
        <v>-2.90519877675841</v>
      </c>
      <c r="G164" s="2">
        <f t="shared" si="8"/>
        <v>-5.718654434250765</v>
      </c>
    </row>
    <row r="165" spans="1:7" hidden="1" x14ac:dyDescent="0.25">
      <c r="A165" s="19">
        <v>41209.492812500001</v>
      </c>
      <c r="B165" s="32">
        <v>2.84</v>
      </c>
      <c r="C165" s="32">
        <v>5.64</v>
      </c>
      <c r="D165" s="32"/>
      <c r="E165" s="12">
        <f t="shared" si="6"/>
        <v>-1.1929282407363644</v>
      </c>
      <c r="F165" s="2">
        <f t="shared" si="7"/>
        <v>-2.895005096839959</v>
      </c>
      <c r="G165" s="2">
        <f t="shared" si="8"/>
        <v>-5.7492354740061158</v>
      </c>
    </row>
    <row r="166" spans="1:7" hidden="1" x14ac:dyDescent="0.25">
      <c r="A166" s="19">
        <v>41209.499756944446</v>
      </c>
      <c r="B166" s="32">
        <v>2.87</v>
      </c>
      <c r="C166" s="32">
        <v>5.62</v>
      </c>
      <c r="D166" s="32"/>
      <c r="E166" s="12">
        <f t="shared" si="6"/>
        <v>-1.1859837962911115</v>
      </c>
      <c r="F166" s="2">
        <f t="shared" si="7"/>
        <v>-2.9255861365953111</v>
      </c>
      <c r="G166" s="2">
        <f t="shared" si="8"/>
        <v>-5.7288481141692156</v>
      </c>
    </row>
    <row r="167" spans="1:7" hidden="1" x14ac:dyDescent="0.25">
      <c r="A167" s="19">
        <v>41209.506701388884</v>
      </c>
      <c r="B167" s="32">
        <v>2.88</v>
      </c>
      <c r="C167" s="32">
        <v>5.63</v>
      </c>
      <c r="D167" s="32"/>
      <c r="E167" s="12">
        <f t="shared" si="6"/>
        <v>-1.1790393518531346</v>
      </c>
      <c r="F167" s="2">
        <f t="shared" si="7"/>
        <v>-2.9357798165137616</v>
      </c>
      <c r="G167" s="2">
        <f t="shared" si="8"/>
        <v>-5.7390417940876652</v>
      </c>
    </row>
    <row r="168" spans="1:7" hidden="1" x14ac:dyDescent="0.25">
      <c r="A168" s="19">
        <v>41209.513645833329</v>
      </c>
      <c r="B168" s="32">
        <v>2.9</v>
      </c>
      <c r="C168" s="32">
        <v>5.64</v>
      </c>
      <c r="D168" s="32"/>
      <c r="E168" s="12">
        <f t="shared" si="6"/>
        <v>-1.1720949074078817</v>
      </c>
      <c r="F168" s="2">
        <f t="shared" si="7"/>
        <v>-2.9561671763506627</v>
      </c>
      <c r="G168" s="2">
        <f t="shared" si="8"/>
        <v>-5.7492354740061158</v>
      </c>
    </row>
    <row r="169" spans="1:7" hidden="1" x14ac:dyDescent="0.25">
      <c r="A169" s="19">
        <v>41209.520590277774</v>
      </c>
      <c r="B169" s="32">
        <v>2.89</v>
      </c>
      <c r="C169" s="32">
        <v>5.64</v>
      </c>
      <c r="D169" s="32"/>
      <c r="E169" s="12">
        <f t="shared" si="6"/>
        <v>-1.1651504629626288</v>
      </c>
      <c r="F169" s="2">
        <f t="shared" si="7"/>
        <v>-2.9459734964322122</v>
      </c>
      <c r="G169" s="2">
        <f t="shared" si="8"/>
        <v>-5.7492354740061158</v>
      </c>
    </row>
    <row r="170" spans="1:7" hidden="1" x14ac:dyDescent="0.25">
      <c r="A170" s="19">
        <v>41209.52753472222</v>
      </c>
      <c r="B170" s="32">
        <v>2.9</v>
      </c>
      <c r="C170" s="32">
        <v>5.65</v>
      </c>
      <c r="D170" s="32"/>
      <c r="E170" s="12">
        <f t="shared" si="6"/>
        <v>-1.1582060185173759</v>
      </c>
      <c r="F170" s="2">
        <f t="shared" si="7"/>
        <v>-2.9561671763506627</v>
      </c>
      <c r="G170" s="2">
        <f t="shared" si="8"/>
        <v>-5.7594291539245672</v>
      </c>
    </row>
    <row r="171" spans="1:7" hidden="1" x14ac:dyDescent="0.25">
      <c r="A171" s="19">
        <v>41209.534479166665</v>
      </c>
      <c r="B171" s="32">
        <v>2.9</v>
      </c>
      <c r="C171" s="32">
        <v>5.64</v>
      </c>
      <c r="D171" s="32"/>
      <c r="E171" s="12">
        <f t="shared" si="6"/>
        <v>-1.151261574072123</v>
      </c>
      <c r="F171" s="2">
        <f t="shared" si="7"/>
        <v>-2.9561671763506627</v>
      </c>
      <c r="G171" s="2">
        <f t="shared" si="8"/>
        <v>-5.7492354740061158</v>
      </c>
    </row>
    <row r="172" spans="1:7" hidden="1" x14ac:dyDescent="0.25">
      <c r="A172" s="19">
        <v>41209.54142361111</v>
      </c>
      <c r="B172" s="32">
        <v>2.93</v>
      </c>
      <c r="C172" s="32">
        <v>5.66</v>
      </c>
      <c r="D172" s="32"/>
      <c r="E172" s="12">
        <f t="shared" si="6"/>
        <v>-1.1443171296268702</v>
      </c>
      <c r="F172" s="2">
        <f t="shared" si="7"/>
        <v>-2.9867482161060144</v>
      </c>
      <c r="G172" s="2">
        <f t="shared" si="8"/>
        <v>-5.7696228338430178</v>
      </c>
    </row>
    <row r="173" spans="1:7" hidden="1" x14ac:dyDescent="0.25">
      <c r="A173" s="19">
        <v>41209.548368055555</v>
      </c>
      <c r="B173" s="32">
        <v>2.92</v>
      </c>
      <c r="C173" s="32">
        <v>5.66</v>
      </c>
      <c r="D173" s="32"/>
      <c r="E173" s="12">
        <f t="shared" si="6"/>
        <v>-1.1373726851816173</v>
      </c>
      <c r="F173" s="2">
        <f t="shared" si="7"/>
        <v>-2.9765545361875638</v>
      </c>
      <c r="G173" s="2">
        <f t="shared" si="8"/>
        <v>-5.7696228338430178</v>
      </c>
    </row>
    <row r="174" spans="1:7" hidden="1" x14ac:dyDescent="0.25">
      <c r="A174" s="19">
        <v>41209.555312500001</v>
      </c>
      <c r="B174" s="32">
        <v>2.93</v>
      </c>
      <c r="C174" s="32">
        <v>5.67</v>
      </c>
      <c r="D174" s="32"/>
      <c r="E174" s="12">
        <f t="shared" si="6"/>
        <v>-1.1304282407363644</v>
      </c>
      <c r="F174" s="2">
        <f t="shared" si="7"/>
        <v>-2.9867482161060144</v>
      </c>
      <c r="G174" s="2">
        <f t="shared" si="8"/>
        <v>-5.7798165137614683</v>
      </c>
    </row>
    <row r="175" spans="1:7" hidden="1" x14ac:dyDescent="0.25">
      <c r="A175" s="19">
        <v>41209.562256944446</v>
      </c>
      <c r="B175" s="32">
        <v>2.92</v>
      </c>
      <c r="C175" s="32">
        <v>5.71</v>
      </c>
      <c r="D175" s="32"/>
      <c r="E175" s="12">
        <f t="shared" si="6"/>
        <v>-1.1234837962911115</v>
      </c>
      <c r="F175" s="2">
        <f t="shared" si="7"/>
        <v>-2.9765545361875638</v>
      </c>
      <c r="G175" s="2">
        <f t="shared" si="8"/>
        <v>-5.8205912334352705</v>
      </c>
    </row>
    <row r="176" spans="1:7" hidden="1" x14ac:dyDescent="0.25">
      <c r="A176" s="19">
        <v>41209.569201388884</v>
      </c>
      <c r="B176" s="32">
        <v>2.94</v>
      </c>
      <c r="C176" s="32">
        <v>5.71</v>
      </c>
      <c r="D176" s="32"/>
      <c r="E176" s="12">
        <f t="shared" si="6"/>
        <v>-1.1165393518531346</v>
      </c>
      <c r="F176" s="2">
        <f t="shared" si="7"/>
        <v>-2.9969418960244649</v>
      </c>
      <c r="G176" s="2">
        <f t="shared" si="8"/>
        <v>-5.8205912334352705</v>
      </c>
    </row>
    <row r="177" spans="1:7" hidden="1" x14ac:dyDescent="0.25">
      <c r="A177" s="19">
        <v>41209.576145833329</v>
      </c>
      <c r="B177" s="32">
        <v>2.94</v>
      </c>
      <c r="C177" s="32">
        <v>5.72</v>
      </c>
      <c r="D177" s="32"/>
      <c r="E177" s="12">
        <f t="shared" si="6"/>
        <v>-1.1095949074078817</v>
      </c>
      <c r="F177" s="2">
        <f t="shared" si="7"/>
        <v>-2.9969418960244649</v>
      </c>
      <c r="G177" s="2">
        <f t="shared" si="8"/>
        <v>-5.8307849133537202</v>
      </c>
    </row>
    <row r="178" spans="1:7" hidden="1" x14ac:dyDescent="0.25">
      <c r="A178" s="19">
        <v>41209.583090277774</v>
      </c>
      <c r="B178" s="32">
        <v>2.99</v>
      </c>
      <c r="C178" s="32">
        <v>5.72</v>
      </c>
      <c r="D178" s="32"/>
      <c r="E178" s="12">
        <f t="shared" si="6"/>
        <v>-1.1026504629626288</v>
      </c>
      <c r="F178" s="2">
        <f t="shared" si="7"/>
        <v>-3.0479102956167181</v>
      </c>
      <c r="G178" s="2">
        <f t="shared" si="8"/>
        <v>-5.8307849133537202</v>
      </c>
    </row>
    <row r="179" spans="1:7" hidden="1" x14ac:dyDescent="0.25">
      <c r="A179" s="19">
        <v>41209.59003472222</v>
      </c>
      <c r="B179" s="32">
        <v>2.98</v>
      </c>
      <c r="C179" s="32">
        <v>5.73</v>
      </c>
      <c r="D179" s="32"/>
      <c r="E179" s="12">
        <f t="shared" ref="E179:E242" si="9">A179-$I$2</f>
        <v>-1.0957060185173759</v>
      </c>
      <c r="F179" s="2">
        <f t="shared" ref="F179:F242" si="10">B179/-0.981</f>
        <v>-3.0377166156982671</v>
      </c>
      <c r="G179" s="2">
        <f t="shared" ref="G179:G242" si="11">C179/-0.981</f>
        <v>-5.8409785932721716</v>
      </c>
    </row>
    <row r="180" spans="1:7" hidden="1" x14ac:dyDescent="0.25">
      <c r="A180" s="19">
        <v>41209.596979166665</v>
      </c>
      <c r="B180" s="32">
        <v>2.97</v>
      </c>
      <c r="C180" s="32">
        <v>5.75</v>
      </c>
      <c r="D180" s="32"/>
      <c r="E180" s="12">
        <f t="shared" si="9"/>
        <v>-1.088761574072123</v>
      </c>
      <c r="F180" s="2">
        <f t="shared" si="10"/>
        <v>-3.0275229357798166</v>
      </c>
      <c r="G180" s="2">
        <f t="shared" si="11"/>
        <v>-5.8613659531090727</v>
      </c>
    </row>
    <row r="181" spans="1:7" hidden="1" x14ac:dyDescent="0.25">
      <c r="A181" s="19">
        <v>41209.60392361111</v>
      </c>
      <c r="B181" s="32">
        <v>3</v>
      </c>
      <c r="C181" s="32">
        <v>5.73</v>
      </c>
      <c r="D181" s="32"/>
      <c r="E181" s="12">
        <f t="shared" si="9"/>
        <v>-1.0818171296268702</v>
      </c>
      <c r="F181" s="2">
        <f t="shared" si="10"/>
        <v>-3.0581039755351682</v>
      </c>
      <c r="G181" s="2">
        <f t="shared" si="11"/>
        <v>-5.8409785932721716</v>
      </c>
    </row>
    <row r="182" spans="1:7" hidden="1" x14ac:dyDescent="0.25">
      <c r="A182" s="19">
        <v>41209.610868055555</v>
      </c>
      <c r="B182" s="32">
        <v>2.99</v>
      </c>
      <c r="C182" s="32">
        <v>5.75</v>
      </c>
      <c r="D182" s="32"/>
      <c r="E182" s="12">
        <f t="shared" si="9"/>
        <v>-1.0748726851816173</v>
      </c>
      <c r="F182" s="2">
        <f t="shared" si="10"/>
        <v>-3.0479102956167181</v>
      </c>
      <c r="G182" s="2">
        <f t="shared" si="11"/>
        <v>-5.8613659531090727</v>
      </c>
    </row>
    <row r="183" spans="1:7" hidden="1" x14ac:dyDescent="0.25">
      <c r="A183" s="19">
        <v>41209.617812500001</v>
      </c>
      <c r="B183" s="32">
        <v>2.99</v>
      </c>
      <c r="C183" s="32">
        <v>5.75</v>
      </c>
      <c r="D183" s="32"/>
      <c r="E183" s="12">
        <f t="shared" si="9"/>
        <v>-1.0679282407363644</v>
      </c>
      <c r="F183" s="2">
        <f t="shared" si="10"/>
        <v>-3.0479102956167181</v>
      </c>
      <c r="G183" s="2">
        <f t="shared" si="11"/>
        <v>-5.8613659531090727</v>
      </c>
    </row>
    <row r="184" spans="1:7" hidden="1" x14ac:dyDescent="0.25">
      <c r="A184" s="19">
        <v>41209.624756944446</v>
      </c>
      <c r="B184" s="32">
        <v>3</v>
      </c>
      <c r="C184" s="32">
        <v>5.75</v>
      </c>
      <c r="D184" s="32"/>
      <c r="E184" s="12">
        <f t="shared" si="9"/>
        <v>-1.0609837962911115</v>
      </c>
      <c r="F184" s="2">
        <f t="shared" si="10"/>
        <v>-3.0581039755351682</v>
      </c>
      <c r="G184" s="2">
        <f t="shared" si="11"/>
        <v>-5.8613659531090727</v>
      </c>
    </row>
    <row r="185" spans="1:7" hidden="1" x14ac:dyDescent="0.25">
      <c r="A185" s="19">
        <v>41209.631701388884</v>
      </c>
      <c r="B185" s="32">
        <v>3.02</v>
      </c>
      <c r="C185" s="32">
        <v>5.75</v>
      </c>
      <c r="D185" s="32"/>
      <c r="E185" s="12">
        <f t="shared" si="9"/>
        <v>-1.0540393518531346</v>
      </c>
      <c r="F185" s="2">
        <f t="shared" si="10"/>
        <v>-3.0784913353720693</v>
      </c>
      <c r="G185" s="2">
        <f t="shared" si="11"/>
        <v>-5.8613659531090727</v>
      </c>
    </row>
    <row r="186" spans="1:7" hidden="1" x14ac:dyDescent="0.25">
      <c r="A186" s="19">
        <v>41209.638645833329</v>
      </c>
      <c r="B186" s="32">
        <v>3</v>
      </c>
      <c r="C186" s="32">
        <v>5.76</v>
      </c>
      <c r="D186" s="32"/>
      <c r="E186" s="12">
        <f t="shared" si="9"/>
        <v>-1.0470949074078817</v>
      </c>
      <c r="F186" s="2">
        <f t="shared" si="10"/>
        <v>-3.0581039755351682</v>
      </c>
      <c r="G186" s="2">
        <f t="shared" si="11"/>
        <v>-5.8715596330275233</v>
      </c>
    </row>
    <row r="187" spans="1:7" hidden="1" x14ac:dyDescent="0.25">
      <c r="A187" s="19">
        <v>41209.645590277774</v>
      </c>
      <c r="B187" s="32">
        <v>3.01</v>
      </c>
      <c r="C187" s="32">
        <v>5.77</v>
      </c>
      <c r="D187" s="32"/>
      <c r="E187" s="12">
        <f t="shared" si="9"/>
        <v>-1.0401504629626288</v>
      </c>
      <c r="F187" s="2">
        <f t="shared" si="10"/>
        <v>-3.0682976554536188</v>
      </c>
      <c r="G187" s="2">
        <f t="shared" si="11"/>
        <v>-5.8817533129459729</v>
      </c>
    </row>
    <row r="188" spans="1:7" hidden="1" x14ac:dyDescent="0.25">
      <c r="A188" s="19">
        <v>41209.65253472222</v>
      </c>
      <c r="B188" s="32">
        <v>3</v>
      </c>
      <c r="C188" s="32">
        <v>5.74</v>
      </c>
      <c r="D188" s="32"/>
      <c r="E188" s="12">
        <f t="shared" si="9"/>
        <v>-1.0332060185173759</v>
      </c>
      <c r="F188" s="2">
        <f t="shared" si="10"/>
        <v>-3.0581039755351682</v>
      </c>
      <c r="G188" s="2">
        <f t="shared" si="11"/>
        <v>-5.8511722731906222</v>
      </c>
    </row>
    <row r="189" spans="1:7" hidden="1" x14ac:dyDescent="0.25">
      <c r="A189" s="19">
        <v>41209.659479166665</v>
      </c>
      <c r="B189" s="32">
        <v>2.95</v>
      </c>
      <c r="C189" s="32">
        <v>5.7</v>
      </c>
      <c r="D189" s="32"/>
      <c r="E189" s="12">
        <f t="shared" si="9"/>
        <v>-1.026261574072123</v>
      </c>
      <c r="F189" s="2">
        <f t="shared" si="10"/>
        <v>-3.0071355759429155</v>
      </c>
      <c r="G189" s="2">
        <f t="shared" si="11"/>
        <v>-5.81039755351682</v>
      </c>
    </row>
    <row r="190" spans="1:7" hidden="1" x14ac:dyDescent="0.25">
      <c r="A190" s="19">
        <v>41209.66642361111</v>
      </c>
      <c r="B190" s="32">
        <v>2.91</v>
      </c>
      <c r="C190" s="32">
        <v>5.66</v>
      </c>
      <c r="D190" s="32"/>
      <c r="E190" s="12">
        <f t="shared" si="9"/>
        <v>-1.0193171296268702</v>
      </c>
      <c r="F190" s="2">
        <f t="shared" si="10"/>
        <v>-2.9663608562691133</v>
      </c>
      <c r="G190" s="2">
        <f t="shared" si="11"/>
        <v>-5.7696228338430178</v>
      </c>
    </row>
    <row r="191" spans="1:7" hidden="1" x14ac:dyDescent="0.25">
      <c r="A191" s="19">
        <v>41209.673368055555</v>
      </c>
      <c r="B191" s="32">
        <v>3.82</v>
      </c>
      <c r="C191" s="32">
        <v>5.03</v>
      </c>
      <c r="D191" s="32"/>
      <c r="E191" s="12">
        <f t="shared" si="9"/>
        <v>-1.0123726851816173</v>
      </c>
      <c r="F191" s="2">
        <f t="shared" si="10"/>
        <v>-3.8939857288481141</v>
      </c>
      <c r="G191" s="2">
        <f t="shared" si="11"/>
        <v>-5.1274209989806323</v>
      </c>
    </row>
    <row r="192" spans="1:7" hidden="1" x14ac:dyDescent="0.25">
      <c r="A192" s="19">
        <v>41209.680312500001</v>
      </c>
      <c r="B192" s="32">
        <v>2.5499999999999998</v>
      </c>
      <c r="C192" s="32">
        <v>5.25</v>
      </c>
      <c r="D192" s="32"/>
      <c r="E192" s="12">
        <f t="shared" si="9"/>
        <v>-1.0054282407363644</v>
      </c>
      <c r="F192" s="2">
        <f t="shared" si="10"/>
        <v>-2.5993883792048926</v>
      </c>
      <c r="G192" s="2">
        <f t="shared" si="11"/>
        <v>-5.3516819571865444</v>
      </c>
    </row>
    <row r="193" spans="1:7" hidden="1" x14ac:dyDescent="0.25">
      <c r="A193" s="19">
        <v>41209.687256944446</v>
      </c>
      <c r="B193" s="32">
        <v>-0.55000000000000004</v>
      </c>
      <c r="C193" s="32">
        <v>2.1800000000000002</v>
      </c>
      <c r="D193" s="32"/>
      <c r="E193" s="12">
        <f t="shared" si="9"/>
        <v>-0.9984837962911115</v>
      </c>
      <c r="F193" s="2">
        <f t="shared" si="10"/>
        <v>0.56065239551478085</v>
      </c>
      <c r="G193" s="2">
        <f t="shared" si="11"/>
        <v>-2.2222222222222223</v>
      </c>
    </row>
    <row r="194" spans="1:7" hidden="1" x14ac:dyDescent="0.25">
      <c r="A194" s="19">
        <v>41209.694201388884</v>
      </c>
      <c r="B194" s="32">
        <v>-0.47</v>
      </c>
      <c r="C194" s="32">
        <v>2.23</v>
      </c>
      <c r="D194" s="32"/>
      <c r="E194" s="12">
        <f t="shared" si="9"/>
        <v>-0.99153935185313458</v>
      </c>
      <c r="F194" s="2">
        <f t="shared" si="10"/>
        <v>0.47910295616717635</v>
      </c>
      <c r="G194" s="2">
        <f t="shared" si="11"/>
        <v>-2.2731906218144751</v>
      </c>
    </row>
    <row r="195" spans="1:7" hidden="1" x14ac:dyDescent="0.25">
      <c r="A195" s="19">
        <v>41209.701145833329</v>
      </c>
      <c r="B195" s="32">
        <v>-0.39</v>
      </c>
      <c r="C195" s="32">
        <v>2.33</v>
      </c>
      <c r="D195" s="32"/>
      <c r="E195" s="12">
        <f t="shared" si="9"/>
        <v>-0.98459490740788169</v>
      </c>
      <c r="F195" s="2">
        <f t="shared" si="10"/>
        <v>0.39755351681957191</v>
      </c>
      <c r="G195" s="2">
        <f t="shared" si="11"/>
        <v>-2.3751274209989806</v>
      </c>
    </row>
    <row r="196" spans="1:7" hidden="1" x14ac:dyDescent="0.25">
      <c r="A196" s="19">
        <v>41209.708090277774</v>
      </c>
      <c r="B196" s="32">
        <v>-0.36</v>
      </c>
      <c r="C196" s="32">
        <v>2.34</v>
      </c>
      <c r="D196" s="32"/>
      <c r="E196" s="12">
        <f t="shared" si="9"/>
        <v>-0.97765046296262881</v>
      </c>
      <c r="F196" s="2">
        <f t="shared" si="10"/>
        <v>0.3669724770642202</v>
      </c>
      <c r="G196" s="2">
        <f t="shared" si="11"/>
        <v>-2.3853211009174311</v>
      </c>
    </row>
    <row r="197" spans="1:7" hidden="1" x14ac:dyDescent="0.25">
      <c r="A197" s="19">
        <v>41209.71503472222</v>
      </c>
      <c r="B197" s="32">
        <v>-0.3</v>
      </c>
      <c r="C197" s="32">
        <v>2.4300000000000002</v>
      </c>
      <c r="D197" s="32"/>
      <c r="E197" s="12">
        <f t="shared" si="9"/>
        <v>-0.97070601851737592</v>
      </c>
      <c r="F197" s="2">
        <f t="shared" si="10"/>
        <v>0.3058103975535168</v>
      </c>
      <c r="G197" s="2">
        <f t="shared" si="11"/>
        <v>-2.4770642201834865</v>
      </c>
    </row>
    <row r="198" spans="1:7" hidden="1" x14ac:dyDescent="0.25">
      <c r="A198" s="19">
        <v>41209.721979166665</v>
      </c>
      <c r="B198" s="32">
        <v>-0.2</v>
      </c>
      <c r="C198" s="32">
        <v>2.52</v>
      </c>
      <c r="D198" s="32"/>
      <c r="E198" s="12">
        <f t="shared" si="9"/>
        <v>-0.96376157407212304</v>
      </c>
      <c r="F198" s="2">
        <f t="shared" si="10"/>
        <v>0.20387359836901123</v>
      </c>
      <c r="G198" s="2">
        <f t="shared" si="11"/>
        <v>-2.5688073394495414</v>
      </c>
    </row>
    <row r="199" spans="1:7" hidden="1" x14ac:dyDescent="0.25">
      <c r="A199" s="19">
        <v>41209.72892361111</v>
      </c>
      <c r="B199" s="32">
        <v>-0.23</v>
      </c>
      <c r="C199" s="32">
        <v>2.5</v>
      </c>
      <c r="D199" s="32"/>
      <c r="E199" s="12">
        <f t="shared" si="9"/>
        <v>-0.95681712962687016</v>
      </c>
      <c r="F199" s="2">
        <f t="shared" si="10"/>
        <v>0.2344546381243629</v>
      </c>
      <c r="G199" s="2">
        <f t="shared" si="11"/>
        <v>-2.5484199796126403</v>
      </c>
    </row>
    <row r="200" spans="1:7" hidden="1" x14ac:dyDescent="0.25">
      <c r="A200" s="19">
        <v>41209.735868055555</v>
      </c>
      <c r="B200" s="32">
        <v>-0.2</v>
      </c>
      <c r="C200" s="32">
        <v>2.54</v>
      </c>
      <c r="D200" s="32"/>
      <c r="E200" s="12">
        <f t="shared" si="9"/>
        <v>-0.94987268518161727</v>
      </c>
      <c r="F200" s="2">
        <f t="shared" si="10"/>
        <v>0.20387359836901123</v>
      </c>
      <c r="G200" s="2">
        <f t="shared" si="11"/>
        <v>-2.5891946992864425</v>
      </c>
    </row>
    <row r="201" spans="1:7" hidden="1" x14ac:dyDescent="0.25">
      <c r="A201" s="19">
        <v>41209.742812500001</v>
      </c>
      <c r="B201" s="32">
        <v>-0.17</v>
      </c>
      <c r="C201" s="32">
        <v>2.57</v>
      </c>
      <c r="D201" s="32"/>
      <c r="E201" s="12">
        <f t="shared" si="9"/>
        <v>-0.94292824073636439</v>
      </c>
      <c r="F201" s="2">
        <f t="shared" si="10"/>
        <v>0.17329255861365955</v>
      </c>
      <c r="G201" s="2">
        <f t="shared" si="11"/>
        <v>-2.6197757390417942</v>
      </c>
    </row>
    <row r="202" spans="1:7" hidden="1" x14ac:dyDescent="0.25">
      <c r="A202" s="19">
        <v>41209.749756944446</v>
      </c>
      <c r="B202" s="32">
        <v>-0.1</v>
      </c>
      <c r="C202" s="32">
        <v>2.63</v>
      </c>
      <c r="D202" s="32"/>
      <c r="E202" s="12">
        <f t="shared" si="9"/>
        <v>-0.9359837962911115</v>
      </c>
      <c r="F202" s="2">
        <f t="shared" si="10"/>
        <v>0.10193679918450561</v>
      </c>
      <c r="G202" s="2">
        <f t="shared" si="11"/>
        <v>-2.6809378185524975</v>
      </c>
    </row>
    <row r="203" spans="1:7" hidden="1" x14ac:dyDescent="0.25">
      <c r="A203" s="19">
        <v>41209.756701388884</v>
      </c>
      <c r="B203" s="32">
        <v>-0.12</v>
      </c>
      <c r="C203" s="32">
        <v>2.62</v>
      </c>
      <c r="D203" s="32"/>
      <c r="E203" s="12">
        <f t="shared" si="9"/>
        <v>-0.92903935185313458</v>
      </c>
      <c r="F203" s="2">
        <f t="shared" si="10"/>
        <v>0.12232415902140673</v>
      </c>
      <c r="G203" s="2">
        <f t="shared" si="11"/>
        <v>-2.6707441386340469</v>
      </c>
    </row>
    <row r="204" spans="1:7" hidden="1" x14ac:dyDescent="0.25">
      <c r="A204" s="19">
        <v>41209.763645833329</v>
      </c>
      <c r="B204" s="32">
        <v>-0.09</v>
      </c>
      <c r="C204" s="32">
        <v>2.66</v>
      </c>
      <c r="D204" s="32"/>
      <c r="E204" s="12">
        <f t="shared" si="9"/>
        <v>-0.92209490740788169</v>
      </c>
      <c r="F204" s="2">
        <f t="shared" si="10"/>
        <v>9.1743119266055051E-2</v>
      </c>
      <c r="G204" s="2">
        <f t="shared" si="11"/>
        <v>-2.7115188583078491</v>
      </c>
    </row>
    <row r="205" spans="1:7" hidden="1" x14ac:dyDescent="0.25">
      <c r="A205" s="19">
        <v>41209.770590277774</v>
      </c>
      <c r="B205" s="32">
        <v>-0.05</v>
      </c>
      <c r="C205" s="32">
        <v>2.69</v>
      </c>
      <c r="D205" s="32"/>
      <c r="E205" s="12">
        <f t="shared" si="9"/>
        <v>-0.91515046296262881</v>
      </c>
      <c r="F205" s="2">
        <f t="shared" si="10"/>
        <v>5.0968399592252807E-2</v>
      </c>
      <c r="G205" s="2">
        <f t="shared" si="11"/>
        <v>-2.7420998980632008</v>
      </c>
    </row>
    <row r="206" spans="1:7" hidden="1" x14ac:dyDescent="0.25">
      <c r="A206" s="19">
        <v>41209.77753472222</v>
      </c>
      <c r="B206" s="32">
        <v>-0.04</v>
      </c>
      <c r="C206" s="32">
        <v>2.7</v>
      </c>
      <c r="D206" s="32"/>
      <c r="E206" s="12">
        <f t="shared" si="9"/>
        <v>-0.90820601851737592</v>
      </c>
      <c r="F206" s="2">
        <f t="shared" si="10"/>
        <v>4.0774719673802244E-2</v>
      </c>
      <c r="G206" s="2">
        <f t="shared" si="11"/>
        <v>-2.7522935779816518</v>
      </c>
    </row>
    <row r="207" spans="1:7" hidden="1" x14ac:dyDescent="0.25">
      <c r="A207" s="19">
        <v>41209.784479166665</v>
      </c>
      <c r="B207" s="32">
        <v>0</v>
      </c>
      <c r="C207" s="32">
        <v>2.73</v>
      </c>
      <c r="D207" s="32"/>
      <c r="E207" s="12">
        <f t="shared" si="9"/>
        <v>-0.90126157407212304</v>
      </c>
      <c r="F207" s="2">
        <f t="shared" si="10"/>
        <v>0</v>
      </c>
      <c r="G207" s="2">
        <f t="shared" si="11"/>
        <v>-2.782874617737003</v>
      </c>
    </row>
    <row r="208" spans="1:7" hidden="1" x14ac:dyDescent="0.25">
      <c r="A208" s="19">
        <v>41209.79142361111</v>
      </c>
      <c r="B208" s="32">
        <v>0.03</v>
      </c>
      <c r="C208" s="32">
        <v>2.75</v>
      </c>
      <c r="D208" s="32"/>
      <c r="E208" s="12">
        <f t="shared" si="9"/>
        <v>-0.89431712962687016</v>
      </c>
      <c r="F208" s="2">
        <f t="shared" si="10"/>
        <v>-3.0581039755351681E-2</v>
      </c>
      <c r="G208" s="2">
        <f t="shared" si="11"/>
        <v>-2.8032619775739041</v>
      </c>
    </row>
    <row r="209" spans="1:7" hidden="1" x14ac:dyDescent="0.25">
      <c r="A209" s="19">
        <v>41209.798368055555</v>
      </c>
      <c r="B209" s="32">
        <v>0.05</v>
      </c>
      <c r="C209" s="32">
        <v>2.77</v>
      </c>
      <c r="D209" s="32"/>
      <c r="E209" s="12">
        <f t="shared" si="9"/>
        <v>-0.88737268518161727</v>
      </c>
      <c r="F209" s="2">
        <f t="shared" si="10"/>
        <v>-5.0968399592252807E-2</v>
      </c>
      <c r="G209" s="2">
        <f t="shared" si="11"/>
        <v>-2.8236493374108051</v>
      </c>
    </row>
    <row r="210" spans="1:7" hidden="1" x14ac:dyDescent="0.25">
      <c r="A210" s="19">
        <v>41209.805312500001</v>
      </c>
      <c r="B210" s="32">
        <v>7.0000000000000007E-2</v>
      </c>
      <c r="C210" s="32">
        <v>2.79</v>
      </c>
      <c r="D210" s="32"/>
      <c r="E210" s="12">
        <f t="shared" si="9"/>
        <v>-0.88042824073636439</v>
      </c>
      <c r="F210" s="2">
        <f t="shared" si="10"/>
        <v>-7.1355759429153939E-2</v>
      </c>
      <c r="G210" s="2">
        <f t="shared" si="11"/>
        <v>-2.8440366972477067</v>
      </c>
    </row>
    <row r="211" spans="1:7" hidden="1" x14ac:dyDescent="0.25">
      <c r="A211" s="19">
        <v>41209.812256944446</v>
      </c>
      <c r="B211" s="32">
        <v>0.1</v>
      </c>
      <c r="C211" s="32">
        <v>2.82</v>
      </c>
      <c r="D211" s="32"/>
      <c r="E211" s="12">
        <f t="shared" si="9"/>
        <v>-0.8734837962911115</v>
      </c>
      <c r="F211" s="2">
        <f t="shared" si="10"/>
        <v>-0.10193679918450561</v>
      </c>
      <c r="G211" s="2">
        <f t="shared" si="11"/>
        <v>-2.8746177370030579</v>
      </c>
    </row>
    <row r="212" spans="1:7" hidden="1" x14ac:dyDescent="0.25">
      <c r="A212" s="19">
        <v>41209.819201388884</v>
      </c>
      <c r="B212" s="32">
        <v>0.12</v>
      </c>
      <c r="C212" s="32">
        <v>2.84</v>
      </c>
      <c r="D212" s="32"/>
      <c r="E212" s="12">
        <f t="shared" si="9"/>
        <v>-0.86653935185313458</v>
      </c>
      <c r="F212" s="2">
        <f t="shared" si="10"/>
        <v>-0.12232415902140673</v>
      </c>
      <c r="G212" s="2">
        <f t="shared" si="11"/>
        <v>-2.895005096839959</v>
      </c>
    </row>
    <row r="213" spans="1:7" hidden="1" x14ac:dyDescent="0.25">
      <c r="A213" s="19">
        <v>41209.826145833329</v>
      </c>
      <c r="B213" s="32">
        <v>0.15</v>
      </c>
      <c r="C213" s="32">
        <v>2.86</v>
      </c>
      <c r="D213" s="32"/>
      <c r="E213" s="12">
        <f t="shared" si="9"/>
        <v>-0.85959490740788169</v>
      </c>
      <c r="F213" s="2">
        <f t="shared" si="10"/>
        <v>-0.1529051987767584</v>
      </c>
      <c r="G213" s="2">
        <f t="shared" si="11"/>
        <v>-2.9153924566768601</v>
      </c>
    </row>
    <row r="214" spans="1:7" hidden="1" x14ac:dyDescent="0.25">
      <c r="A214" s="19">
        <v>41209.833090277774</v>
      </c>
      <c r="B214" s="32">
        <v>0.15</v>
      </c>
      <c r="C214" s="32">
        <v>2.87</v>
      </c>
      <c r="D214" s="32"/>
      <c r="E214" s="12">
        <f t="shared" si="9"/>
        <v>-0.85265046296262881</v>
      </c>
      <c r="F214" s="2">
        <f t="shared" si="10"/>
        <v>-0.1529051987767584</v>
      </c>
      <c r="G214" s="2">
        <f t="shared" si="11"/>
        <v>-2.9255861365953111</v>
      </c>
    </row>
    <row r="215" spans="1:7" hidden="1" x14ac:dyDescent="0.25">
      <c r="A215" s="19">
        <v>41209.84003472222</v>
      </c>
      <c r="B215" s="32">
        <v>0.17</v>
      </c>
      <c r="C215" s="32">
        <v>2.88</v>
      </c>
      <c r="D215" s="32"/>
      <c r="E215" s="12">
        <f t="shared" si="9"/>
        <v>-0.84570601851737592</v>
      </c>
      <c r="F215" s="2">
        <f t="shared" si="10"/>
        <v>-0.17329255861365955</v>
      </c>
      <c r="G215" s="2">
        <f t="shared" si="11"/>
        <v>-2.9357798165137616</v>
      </c>
    </row>
    <row r="216" spans="1:7" hidden="1" x14ac:dyDescent="0.25">
      <c r="A216" s="19">
        <v>41209.846979166665</v>
      </c>
      <c r="B216" s="32">
        <v>0.19</v>
      </c>
      <c r="C216" s="32">
        <v>2.89</v>
      </c>
      <c r="D216" s="32"/>
      <c r="E216" s="12">
        <f t="shared" si="9"/>
        <v>-0.83876157407212304</v>
      </c>
      <c r="F216" s="2">
        <f t="shared" si="10"/>
        <v>-0.19367991845056065</v>
      </c>
      <c r="G216" s="2">
        <f t="shared" si="11"/>
        <v>-2.9459734964322122</v>
      </c>
    </row>
    <row r="217" spans="1:7" hidden="1" x14ac:dyDescent="0.25">
      <c r="A217" s="19">
        <v>41209.85392361111</v>
      </c>
      <c r="B217" s="32">
        <v>0.2</v>
      </c>
      <c r="C217" s="32">
        <v>2.91</v>
      </c>
      <c r="D217" s="32"/>
      <c r="E217" s="12">
        <f t="shared" si="9"/>
        <v>-0.83181712962687016</v>
      </c>
      <c r="F217" s="2">
        <f t="shared" si="10"/>
        <v>-0.20387359836901123</v>
      </c>
      <c r="G217" s="2">
        <f t="shared" si="11"/>
        <v>-2.9663608562691133</v>
      </c>
    </row>
    <row r="218" spans="1:7" hidden="1" x14ac:dyDescent="0.25">
      <c r="A218" s="19">
        <v>41209.860868055555</v>
      </c>
      <c r="B218" s="32">
        <v>0.21</v>
      </c>
      <c r="C218" s="32">
        <v>2.92</v>
      </c>
      <c r="D218" s="32"/>
      <c r="E218" s="12">
        <f t="shared" si="9"/>
        <v>-0.82487268518161727</v>
      </c>
      <c r="F218" s="2">
        <f t="shared" si="10"/>
        <v>-0.21406727828746178</v>
      </c>
      <c r="G218" s="2">
        <f t="shared" si="11"/>
        <v>-2.9765545361875638</v>
      </c>
    </row>
    <row r="219" spans="1:7" hidden="1" x14ac:dyDescent="0.25">
      <c r="A219" s="19">
        <v>41209.867812500001</v>
      </c>
      <c r="B219" s="32">
        <v>0.23</v>
      </c>
      <c r="C219" s="32">
        <v>2.94</v>
      </c>
      <c r="D219" s="32"/>
      <c r="E219" s="12">
        <f t="shared" si="9"/>
        <v>-0.81792824073636439</v>
      </c>
      <c r="F219" s="2">
        <f t="shared" si="10"/>
        <v>-0.2344546381243629</v>
      </c>
      <c r="G219" s="2">
        <f t="shared" si="11"/>
        <v>-2.9969418960244649</v>
      </c>
    </row>
    <row r="220" spans="1:7" hidden="1" x14ac:dyDescent="0.25">
      <c r="A220" s="19">
        <v>41209.874756944446</v>
      </c>
      <c r="B220" s="32">
        <v>0.24</v>
      </c>
      <c r="C220" s="32">
        <v>2.94</v>
      </c>
      <c r="D220" s="32"/>
      <c r="E220" s="12">
        <f t="shared" si="9"/>
        <v>-0.8109837962911115</v>
      </c>
      <c r="F220" s="2">
        <f t="shared" si="10"/>
        <v>-0.24464831804281345</v>
      </c>
      <c r="G220" s="2">
        <f t="shared" si="11"/>
        <v>-2.9969418960244649</v>
      </c>
    </row>
    <row r="221" spans="1:7" hidden="1" x14ac:dyDescent="0.25">
      <c r="A221" s="19">
        <v>41209.881701388884</v>
      </c>
      <c r="B221" s="32">
        <v>0.24</v>
      </c>
      <c r="C221" s="32">
        <v>2.94</v>
      </c>
      <c r="D221" s="32"/>
      <c r="E221" s="12">
        <f t="shared" si="9"/>
        <v>-0.80403935185313458</v>
      </c>
      <c r="F221" s="2">
        <f t="shared" si="10"/>
        <v>-0.24464831804281345</v>
      </c>
      <c r="G221" s="2">
        <f t="shared" si="11"/>
        <v>-2.9969418960244649</v>
      </c>
    </row>
    <row r="222" spans="1:7" hidden="1" x14ac:dyDescent="0.25">
      <c r="A222" s="19">
        <v>41209.888645833329</v>
      </c>
      <c r="B222" s="32">
        <v>0.26</v>
      </c>
      <c r="C222" s="32">
        <v>2.95</v>
      </c>
      <c r="D222" s="32"/>
      <c r="E222" s="12">
        <f t="shared" si="9"/>
        <v>-0.79709490740788169</v>
      </c>
      <c r="F222" s="2">
        <f t="shared" si="10"/>
        <v>-0.2650356778797146</v>
      </c>
      <c r="G222" s="2">
        <f t="shared" si="11"/>
        <v>-3.0071355759429155</v>
      </c>
    </row>
    <row r="223" spans="1:7" hidden="1" x14ac:dyDescent="0.25">
      <c r="A223" s="19">
        <v>41209.895590277774</v>
      </c>
      <c r="B223" s="32">
        <v>0.27</v>
      </c>
      <c r="C223" s="32">
        <v>2.96</v>
      </c>
      <c r="D223" s="32"/>
      <c r="E223" s="12">
        <f t="shared" si="9"/>
        <v>-0.79015046296262881</v>
      </c>
      <c r="F223" s="2">
        <f t="shared" si="10"/>
        <v>-0.27522935779816515</v>
      </c>
      <c r="G223" s="2">
        <f t="shared" si="11"/>
        <v>-3.017329255861366</v>
      </c>
    </row>
    <row r="224" spans="1:7" hidden="1" x14ac:dyDescent="0.25">
      <c r="A224" s="19">
        <v>41209.90253472222</v>
      </c>
      <c r="B224" s="32">
        <v>0.28000000000000003</v>
      </c>
      <c r="C224" s="32">
        <v>2.97</v>
      </c>
      <c r="D224" s="32"/>
      <c r="E224" s="12">
        <f t="shared" si="9"/>
        <v>-0.78320601851737592</v>
      </c>
      <c r="F224" s="2">
        <f t="shared" si="10"/>
        <v>-0.28542303771661576</v>
      </c>
      <c r="G224" s="2">
        <f t="shared" si="11"/>
        <v>-3.0275229357798166</v>
      </c>
    </row>
    <row r="225" spans="1:7" hidden="1" x14ac:dyDescent="0.25">
      <c r="A225" s="19">
        <v>41209.909479166665</v>
      </c>
      <c r="B225" s="32">
        <v>0.28000000000000003</v>
      </c>
      <c r="C225" s="32">
        <v>2.97</v>
      </c>
      <c r="D225" s="32"/>
      <c r="E225" s="12">
        <f t="shared" si="9"/>
        <v>-0.77626157407212304</v>
      </c>
      <c r="F225" s="2">
        <f t="shared" si="10"/>
        <v>-0.28542303771661576</v>
      </c>
      <c r="G225" s="2">
        <f t="shared" si="11"/>
        <v>-3.0275229357798166</v>
      </c>
    </row>
    <row r="226" spans="1:7" hidden="1" x14ac:dyDescent="0.25">
      <c r="A226" s="19">
        <v>41209.91642361111</v>
      </c>
      <c r="B226" s="32">
        <v>0.28000000000000003</v>
      </c>
      <c r="C226" s="32">
        <v>2.97</v>
      </c>
      <c r="D226" s="32"/>
      <c r="E226" s="12">
        <f t="shared" si="9"/>
        <v>-0.76931712962687016</v>
      </c>
      <c r="F226" s="2">
        <f t="shared" si="10"/>
        <v>-0.28542303771661576</v>
      </c>
      <c r="G226" s="2">
        <f t="shared" si="11"/>
        <v>-3.0275229357798166</v>
      </c>
    </row>
    <row r="227" spans="1:7" hidden="1" x14ac:dyDescent="0.25">
      <c r="A227" s="19">
        <v>41209.923368055555</v>
      </c>
      <c r="B227" s="32">
        <v>0.28999999999999998</v>
      </c>
      <c r="C227" s="32">
        <v>2.98</v>
      </c>
      <c r="D227" s="32"/>
      <c r="E227" s="12">
        <f t="shared" si="9"/>
        <v>-0.76237268518161727</v>
      </c>
      <c r="F227" s="2">
        <f t="shared" si="10"/>
        <v>-0.29561671763506625</v>
      </c>
      <c r="G227" s="2">
        <f t="shared" si="11"/>
        <v>-3.0377166156982671</v>
      </c>
    </row>
    <row r="228" spans="1:7" hidden="1" x14ac:dyDescent="0.25">
      <c r="A228" s="19">
        <v>41209.930312500001</v>
      </c>
      <c r="B228" s="32">
        <v>0.28999999999999998</v>
      </c>
      <c r="C228" s="32">
        <v>2.98</v>
      </c>
      <c r="D228" s="32"/>
      <c r="E228" s="12">
        <f t="shared" si="9"/>
        <v>-0.75542824073636439</v>
      </c>
      <c r="F228" s="2">
        <f t="shared" si="10"/>
        <v>-0.29561671763506625</v>
      </c>
      <c r="G228" s="2">
        <f t="shared" si="11"/>
        <v>-3.0377166156982671</v>
      </c>
    </row>
    <row r="229" spans="1:7" hidden="1" x14ac:dyDescent="0.25">
      <c r="A229" s="19">
        <v>41209.937256944446</v>
      </c>
      <c r="B229" s="32">
        <v>0.32</v>
      </c>
      <c r="C229" s="32">
        <v>2.96</v>
      </c>
      <c r="D229" s="32"/>
      <c r="E229" s="12">
        <f t="shared" si="9"/>
        <v>-0.7484837962911115</v>
      </c>
      <c r="F229" s="2">
        <f t="shared" si="10"/>
        <v>-0.32619775739041795</v>
      </c>
      <c r="G229" s="2">
        <f t="shared" si="11"/>
        <v>-3.017329255861366</v>
      </c>
    </row>
    <row r="230" spans="1:7" hidden="1" x14ac:dyDescent="0.25">
      <c r="A230" s="19">
        <v>41209.944201388884</v>
      </c>
      <c r="B230" s="32">
        <v>0.31</v>
      </c>
      <c r="C230" s="32">
        <v>2.99</v>
      </c>
      <c r="D230" s="32"/>
      <c r="E230" s="12">
        <f t="shared" si="9"/>
        <v>-0.74153935185313458</v>
      </c>
      <c r="F230" s="2">
        <f t="shared" si="10"/>
        <v>-0.3160040774719674</v>
      </c>
      <c r="G230" s="2">
        <f t="shared" si="11"/>
        <v>-3.0479102956167181</v>
      </c>
    </row>
    <row r="231" spans="1:7" hidden="1" x14ac:dyDescent="0.25">
      <c r="A231" s="19">
        <v>41209.951145833329</v>
      </c>
      <c r="B231" s="32">
        <v>0.31</v>
      </c>
      <c r="C231" s="32">
        <v>3</v>
      </c>
      <c r="D231" s="32"/>
      <c r="E231" s="12">
        <f t="shared" si="9"/>
        <v>-0.73459490740788169</v>
      </c>
      <c r="F231" s="2">
        <f t="shared" si="10"/>
        <v>-0.3160040774719674</v>
      </c>
      <c r="G231" s="2">
        <f t="shared" si="11"/>
        <v>-3.0581039755351682</v>
      </c>
    </row>
    <row r="232" spans="1:7" hidden="1" x14ac:dyDescent="0.25">
      <c r="A232" s="19">
        <v>41209.958090277774</v>
      </c>
      <c r="B232" s="32">
        <v>0.32</v>
      </c>
      <c r="C232" s="32">
        <v>3</v>
      </c>
      <c r="D232" s="32"/>
      <c r="E232" s="12">
        <f t="shared" si="9"/>
        <v>-0.72765046296262881</v>
      </c>
      <c r="F232" s="2">
        <f t="shared" si="10"/>
        <v>-0.32619775739041795</v>
      </c>
      <c r="G232" s="2">
        <f t="shared" si="11"/>
        <v>-3.0581039755351682</v>
      </c>
    </row>
    <row r="233" spans="1:7" hidden="1" x14ac:dyDescent="0.25">
      <c r="A233" s="19">
        <v>41209.96503472222</v>
      </c>
      <c r="B233" s="32">
        <v>0.33</v>
      </c>
      <c r="C233" s="32">
        <v>2.99</v>
      </c>
      <c r="D233" s="32"/>
      <c r="E233" s="12">
        <f t="shared" si="9"/>
        <v>-0.72070601851737592</v>
      </c>
      <c r="F233" s="2">
        <f t="shared" si="10"/>
        <v>-0.3363914373088685</v>
      </c>
      <c r="G233" s="2">
        <f t="shared" si="11"/>
        <v>-3.0479102956167181</v>
      </c>
    </row>
    <row r="234" spans="1:7" hidden="1" x14ac:dyDescent="0.25">
      <c r="A234" s="19">
        <v>41209.971979166665</v>
      </c>
      <c r="B234" s="32">
        <v>0.32</v>
      </c>
      <c r="C234" s="32">
        <v>3.01</v>
      </c>
      <c r="D234" s="32"/>
      <c r="E234" s="12">
        <f t="shared" si="9"/>
        <v>-0.71376157407212304</v>
      </c>
      <c r="F234" s="2">
        <f t="shared" si="10"/>
        <v>-0.32619775739041795</v>
      </c>
      <c r="G234" s="2">
        <f t="shared" si="11"/>
        <v>-3.0682976554536188</v>
      </c>
    </row>
    <row r="235" spans="1:7" hidden="1" x14ac:dyDescent="0.25">
      <c r="A235" s="19">
        <v>41209.97892361111</v>
      </c>
      <c r="B235" s="32">
        <v>0.32</v>
      </c>
      <c r="C235" s="32">
        <v>3.01</v>
      </c>
      <c r="D235" s="32"/>
      <c r="E235" s="12">
        <f t="shared" si="9"/>
        <v>-0.70681712962687016</v>
      </c>
      <c r="F235" s="2">
        <f t="shared" si="10"/>
        <v>-0.32619775739041795</v>
      </c>
      <c r="G235" s="2">
        <f t="shared" si="11"/>
        <v>-3.0682976554536188</v>
      </c>
    </row>
    <row r="236" spans="1:7" hidden="1" x14ac:dyDescent="0.25">
      <c r="A236" s="19">
        <v>41209.985868055555</v>
      </c>
      <c r="B236" s="32">
        <v>0.33</v>
      </c>
      <c r="C236" s="32">
        <v>3.01</v>
      </c>
      <c r="D236" s="32"/>
      <c r="E236" s="12">
        <f t="shared" si="9"/>
        <v>-0.69987268518161727</v>
      </c>
      <c r="F236" s="2">
        <f t="shared" si="10"/>
        <v>-0.3363914373088685</v>
      </c>
      <c r="G236" s="2">
        <f t="shared" si="11"/>
        <v>-3.0682976554536188</v>
      </c>
    </row>
    <row r="237" spans="1:7" hidden="1" x14ac:dyDescent="0.25">
      <c r="A237" s="19">
        <v>41209.992812500001</v>
      </c>
      <c r="B237" s="32">
        <v>0.34</v>
      </c>
      <c r="C237" s="32">
        <v>3.02</v>
      </c>
      <c r="D237" s="32"/>
      <c r="E237" s="12">
        <f t="shared" si="9"/>
        <v>-0.69292824073636439</v>
      </c>
      <c r="F237" s="2">
        <f t="shared" si="10"/>
        <v>-0.34658511722731911</v>
      </c>
      <c r="G237" s="2">
        <f t="shared" si="11"/>
        <v>-3.0784913353720693</v>
      </c>
    </row>
    <row r="238" spans="1:7" hidden="1" x14ac:dyDescent="0.25">
      <c r="A238" s="19">
        <v>41209.999756944446</v>
      </c>
      <c r="B238" s="32">
        <v>0.34</v>
      </c>
      <c r="C238" s="32">
        <v>3.02</v>
      </c>
      <c r="D238" s="32"/>
      <c r="E238" s="12">
        <f t="shared" si="9"/>
        <v>-0.6859837962911115</v>
      </c>
      <c r="F238" s="2">
        <f t="shared" si="10"/>
        <v>-0.34658511722731911</v>
      </c>
      <c r="G238" s="2">
        <f t="shared" si="11"/>
        <v>-3.0784913353720693</v>
      </c>
    </row>
    <row r="239" spans="1:7" hidden="1" x14ac:dyDescent="0.25">
      <c r="A239" s="19">
        <v>41210.006701388884</v>
      </c>
      <c r="B239" s="32">
        <v>0.34</v>
      </c>
      <c r="C239" s="32">
        <v>3.01</v>
      </c>
      <c r="D239" s="32"/>
      <c r="E239" s="12">
        <f t="shared" si="9"/>
        <v>-0.67903935185313458</v>
      </c>
      <c r="F239" s="2">
        <f t="shared" si="10"/>
        <v>-0.34658511722731911</v>
      </c>
      <c r="G239" s="2">
        <f t="shared" si="11"/>
        <v>-3.0682976554536188</v>
      </c>
    </row>
    <row r="240" spans="1:7" hidden="1" x14ac:dyDescent="0.25">
      <c r="A240" s="19">
        <v>41210.013645833329</v>
      </c>
      <c r="B240" s="32">
        <v>0.34</v>
      </c>
      <c r="C240" s="32">
        <v>3.01</v>
      </c>
      <c r="D240" s="32"/>
      <c r="E240" s="12">
        <f t="shared" si="9"/>
        <v>-0.67209490740788169</v>
      </c>
      <c r="F240" s="2">
        <f t="shared" si="10"/>
        <v>-0.34658511722731911</v>
      </c>
      <c r="G240" s="2">
        <f t="shared" si="11"/>
        <v>-3.0682976554536188</v>
      </c>
    </row>
    <row r="241" spans="1:7" hidden="1" x14ac:dyDescent="0.25">
      <c r="A241" s="19">
        <v>41210.020590277774</v>
      </c>
      <c r="B241" s="32">
        <v>0.36</v>
      </c>
      <c r="C241" s="32">
        <v>2.99</v>
      </c>
      <c r="D241" s="32"/>
      <c r="E241" s="12">
        <f t="shared" si="9"/>
        <v>-0.66515046296262881</v>
      </c>
      <c r="F241" s="2">
        <f t="shared" si="10"/>
        <v>-0.3669724770642202</v>
      </c>
      <c r="G241" s="2">
        <f t="shared" si="11"/>
        <v>-3.0479102956167181</v>
      </c>
    </row>
    <row r="242" spans="1:7" hidden="1" x14ac:dyDescent="0.25">
      <c r="A242" s="19">
        <v>41210.02753472222</v>
      </c>
      <c r="B242" s="32">
        <v>0.35</v>
      </c>
      <c r="C242" s="32">
        <v>3.01</v>
      </c>
      <c r="D242" s="32"/>
      <c r="E242" s="12">
        <f t="shared" si="9"/>
        <v>-0.65820601851737592</v>
      </c>
      <c r="F242" s="2">
        <f t="shared" si="10"/>
        <v>-0.3567787971457696</v>
      </c>
      <c r="G242" s="2">
        <f t="shared" si="11"/>
        <v>-3.0682976554536188</v>
      </c>
    </row>
    <row r="243" spans="1:7" hidden="1" x14ac:dyDescent="0.25">
      <c r="A243" s="19">
        <v>41210.034479166665</v>
      </c>
      <c r="B243" s="32">
        <v>0.36</v>
      </c>
      <c r="C243" s="32">
        <v>3</v>
      </c>
      <c r="D243" s="32"/>
      <c r="E243" s="12">
        <f t="shared" ref="E243:E306" si="12">A243-$I$2</f>
        <v>-0.65126157407212304</v>
      </c>
      <c r="F243" s="2">
        <f t="shared" ref="F243:F306" si="13">B243/-0.981</f>
        <v>-0.3669724770642202</v>
      </c>
      <c r="G243" s="2">
        <f t="shared" ref="G243:G306" si="14">C243/-0.981</f>
        <v>-3.0581039755351682</v>
      </c>
    </row>
    <row r="244" spans="1:7" hidden="1" x14ac:dyDescent="0.25">
      <c r="A244" s="19">
        <v>41210.04142361111</v>
      </c>
      <c r="B244" s="32">
        <v>0.37</v>
      </c>
      <c r="C244" s="32">
        <v>3</v>
      </c>
      <c r="D244" s="32"/>
      <c r="E244" s="12">
        <f t="shared" si="12"/>
        <v>-0.64431712962687016</v>
      </c>
      <c r="F244" s="2">
        <f t="shared" si="13"/>
        <v>-0.37716615698267075</v>
      </c>
      <c r="G244" s="2">
        <f t="shared" si="14"/>
        <v>-3.0581039755351682</v>
      </c>
    </row>
    <row r="245" spans="1:7" hidden="1" x14ac:dyDescent="0.25">
      <c r="A245" s="19">
        <v>41210.048368055555</v>
      </c>
      <c r="B245" s="32">
        <v>0.35</v>
      </c>
      <c r="C245" s="32">
        <v>3.01</v>
      </c>
      <c r="D245" s="32"/>
      <c r="E245" s="12">
        <f t="shared" si="12"/>
        <v>-0.63737268518161727</v>
      </c>
      <c r="F245" s="2">
        <f t="shared" si="13"/>
        <v>-0.3567787971457696</v>
      </c>
      <c r="G245" s="2">
        <f t="shared" si="14"/>
        <v>-3.0682976554536188</v>
      </c>
    </row>
    <row r="246" spans="1:7" hidden="1" x14ac:dyDescent="0.25">
      <c r="A246" s="19">
        <v>41210.055312500001</v>
      </c>
      <c r="B246" s="32">
        <v>0.35</v>
      </c>
      <c r="C246" s="32">
        <v>3.02</v>
      </c>
      <c r="D246" s="32"/>
      <c r="E246" s="12">
        <f t="shared" si="12"/>
        <v>-0.63042824073636439</v>
      </c>
      <c r="F246" s="2">
        <f t="shared" si="13"/>
        <v>-0.3567787971457696</v>
      </c>
      <c r="G246" s="2">
        <f t="shared" si="14"/>
        <v>-3.0784913353720693</v>
      </c>
    </row>
    <row r="247" spans="1:7" hidden="1" x14ac:dyDescent="0.25">
      <c r="A247" s="19">
        <v>41210.062256944446</v>
      </c>
      <c r="B247" s="32">
        <v>0.37</v>
      </c>
      <c r="C247" s="32">
        <v>3.01</v>
      </c>
      <c r="D247" s="32"/>
      <c r="E247" s="12">
        <f t="shared" si="12"/>
        <v>-0.6234837962911115</v>
      </c>
      <c r="F247" s="2">
        <f t="shared" si="13"/>
        <v>-0.37716615698267075</v>
      </c>
      <c r="G247" s="2">
        <f t="shared" si="14"/>
        <v>-3.0682976554536188</v>
      </c>
    </row>
    <row r="248" spans="1:7" hidden="1" x14ac:dyDescent="0.25">
      <c r="A248" s="19">
        <v>41210.069201388884</v>
      </c>
      <c r="B248" s="32">
        <v>0.36</v>
      </c>
      <c r="C248" s="32">
        <v>3.01</v>
      </c>
      <c r="D248" s="32"/>
      <c r="E248" s="12">
        <f t="shared" si="12"/>
        <v>-0.61653935185313458</v>
      </c>
      <c r="F248" s="2">
        <f t="shared" si="13"/>
        <v>-0.3669724770642202</v>
      </c>
      <c r="G248" s="2">
        <f t="shared" si="14"/>
        <v>-3.0682976554536188</v>
      </c>
    </row>
    <row r="249" spans="1:7" hidden="1" x14ac:dyDescent="0.25">
      <c r="A249" s="19">
        <v>41210.076145833329</v>
      </c>
      <c r="B249" s="32">
        <v>0.36</v>
      </c>
      <c r="C249" s="32">
        <v>3.02</v>
      </c>
      <c r="D249" s="32"/>
      <c r="E249" s="12">
        <f t="shared" si="12"/>
        <v>-0.60959490740788169</v>
      </c>
      <c r="F249" s="2">
        <f t="shared" si="13"/>
        <v>-0.3669724770642202</v>
      </c>
      <c r="G249" s="2">
        <f t="shared" si="14"/>
        <v>-3.0784913353720693</v>
      </c>
    </row>
    <row r="250" spans="1:7" hidden="1" x14ac:dyDescent="0.25">
      <c r="A250" s="19">
        <v>41210.083090277774</v>
      </c>
      <c r="B250" s="32">
        <v>0.38</v>
      </c>
      <c r="C250" s="32">
        <v>3.01</v>
      </c>
      <c r="D250" s="32"/>
      <c r="E250" s="12">
        <f t="shared" si="12"/>
        <v>-0.60265046296262881</v>
      </c>
      <c r="F250" s="2">
        <f t="shared" si="13"/>
        <v>-0.3873598369011213</v>
      </c>
      <c r="G250" s="2">
        <f t="shared" si="14"/>
        <v>-3.0682976554536188</v>
      </c>
    </row>
    <row r="251" spans="1:7" hidden="1" x14ac:dyDescent="0.25">
      <c r="A251" s="19">
        <v>41210.09003472222</v>
      </c>
      <c r="B251" s="32">
        <v>0.37</v>
      </c>
      <c r="C251" s="32">
        <v>3</v>
      </c>
      <c r="D251" s="32"/>
      <c r="E251" s="12">
        <f t="shared" si="12"/>
        <v>-0.59570601851737592</v>
      </c>
      <c r="F251" s="2">
        <f t="shared" si="13"/>
        <v>-0.37716615698267075</v>
      </c>
      <c r="G251" s="2">
        <f t="shared" si="14"/>
        <v>-3.0581039755351682</v>
      </c>
    </row>
    <row r="252" spans="1:7" hidden="1" x14ac:dyDescent="0.25">
      <c r="A252" s="19">
        <v>41210.096979166665</v>
      </c>
      <c r="B252" s="32">
        <v>0.37</v>
      </c>
      <c r="C252" s="32">
        <v>3.02</v>
      </c>
      <c r="D252" s="32"/>
      <c r="E252" s="12">
        <f t="shared" si="12"/>
        <v>-0.58876157407212304</v>
      </c>
      <c r="F252" s="2">
        <f t="shared" si="13"/>
        <v>-0.37716615698267075</v>
      </c>
      <c r="G252" s="2">
        <f t="shared" si="14"/>
        <v>-3.0784913353720693</v>
      </c>
    </row>
    <row r="253" spans="1:7" hidden="1" x14ac:dyDescent="0.25">
      <c r="A253" s="19">
        <v>41210.10392361111</v>
      </c>
      <c r="B253" s="32">
        <v>0.36</v>
      </c>
      <c r="C253" s="32">
        <v>3.01</v>
      </c>
      <c r="D253" s="32"/>
      <c r="E253" s="12">
        <f t="shared" si="12"/>
        <v>-0.58181712962687016</v>
      </c>
      <c r="F253" s="2">
        <f t="shared" si="13"/>
        <v>-0.3669724770642202</v>
      </c>
      <c r="G253" s="2">
        <f t="shared" si="14"/>
        <v>-3.0682976554536188</v>
      </c>
    </row>
    <row r="254" spans="1:7" hidden="1" x14ac:dyDescent="0.25">
      <c r="A254" s="19">
        <v>41210.110868055555</v>
      </c>
      <c r="B254" s="32">
        <v>0.36</v>
      </c>
      <c r="C254" s="32">
        <v>3.02</v>
      </c>
      <c r="D254" s="32"/>
      <c r="E254" s="12">
        <f t="shared" si="12"/>
        <v>-0.57487268518161727</v>
      </c>
      <c r="F254" s="2">
        <f t="shared" si="13"/>
        <v>-0.3669724770642202</v>
      </c>
      <c r="G254" s="2">
        <f t="shared" si="14"/>
        <v>-3.0784913353720693</v>
      </c>
    </row>
    <row r="255" spans="1:7" hidden="1" x14ac:dyDescent="0.25">
      <c r="A255" s="19">
        <v>41210.117812500001</v>
      </c>
      <c r="B255" s="32">
        <v>0.38</v>
      </c>
      <c r="C255" s="32">
        <v>3.01</v>
      </c>
      <c r="D255" s="32"/>
      <c r="E255" s="12">
        <f t="shared" si="12"/>
        <v>-0.56792824073636439</v>
      </c>
      <c r="F255" s="2">
        <f t="shared" si="13"/>
        <v>-0.3873598369011213</v>
      </c>
      <c r="G255" s="2">
        <f t="shared" si="14"/>
        <v>-3.0682976554536188</v>
      </c>
    </row>
    <row r="256" spans="1:7" hidden="1" x14ac:dyDescent="0.25">
      <c r="A256" s="19">
        <v>41210.124756944446</v>
      </c>
      <c r="B256" s="32">
        <v>0.36</v>
      </c>
      <c r="C256" s="32">
        <v>3.02</v>
      </c>
      <c r="D256" s="32"/>
      <c r="E256" s="12">
        <f t="shared" si="12"/>
        <v>-0.5609837962911115</v>
      </c>
      <c r="F256" s="2">
        <f t="shared" si="13"/>
        <v>-0.3669724770642202</v>
      </c>
      <c r="G256" s="2">
        <f t="shared" si="14"/>
        <v>-3.0784913353720693</v>
      </c>
    </row>
    <row r="257" spans="1:7" hidden="1" x14ac:dyDescent="0.25">
      <c r="A257" s="19">
        <v>41210.131701388884</v>
      </c>
      <c r="B257" s="32">
        <v>0.38</v>
      </c>
      <c r="C257" s="32">
        <v>3.03</v>
      </c>
      <c r="D257" s="32"/>
      <c r="E257" s="12">
        <f t="shared" si="12"/>
        <v>-0.55403935185313458</v>
      </c>
      <c r="F257" s="2">
        <f t="shared" si="13"/>
        <v>-0.3873598369011213</v>
      </c>
      <c r="G257" s="2">
        <f t="shared" si="14"/>
        <v>-3.0886850152905199</v>
      </c>
    </row>
    <row r="258" spans="1:7" hidden="1" x14ac:dyDescent="0.25">
      <c r="A258" s="19">
        <v>41210.138645833329</v>
      </c>
      <c r="B258" s="32">
        <v>0.38</v>
      </c>
      <c r="C258" s="32">
        <v>3.03</v>
      </c>
      <c r="D258" s="32"/>
      <c r="E258" s="12">
        <f t="shared" si="12"/>
        <v>-0.54709490740788169</v>
      </c>
      <c r="F258" s="2">
        <f t="shared" si="13"/>
        <v>-0.3873598369011213</v>
      </c>
      <c r="G258" s="2">
        <f t="shared" si="14"/>
        <v>-3.0886850152905199</v>
      </c>
    </row>
    <row r="259" spans="1:7" hidden="1" x14ac:dyDescent="0.25">
      <c r="A259" s="19">
        <v>41210.145590277774</v>
      </c>
      <c r="B259" s="32">
        <v>0.4</v>
      </c>
      <c r="C259" s="32">
        <v>3.03</v>
      </c>
      <c r="D259" s="32"/>
      <c r="E259" s="12">
        <f t="shared" si="12"/>
        <v>-0.54015046296262881</v>
      </c>
      <c r="F259" s="2">
        <f t="shared" si="13"/>
        <v>-0.40774719673802245</v>
      </c>
      <c r="G259" s="2">
        <f t="shared" si="14"/>
        <v>-3.0886850152905199</v>
      </c>
    </row>
    <row r="260" spans="1:7" hidden="1" x14ac:dyDescent="0.25">
      <c r="A260" s="19">
        <v>41210.15253472222</v>
      </c>
      <c r="B260" s="32">
        <v>0.39</v>
      </c>
      <c r="C260" s="32">
        <v>3.04</v>
      </c>
      <c r="D260" s="32"/>
      <c r="E260" s="12">
        <f t="shared" si="12"/>
        <v>-0.53320601851737592</v>
      </c>
      <c r="F260" s="2">
        <f t="shared" si="13"/>
        <v>-0.39755351681957191</v>
      </c>
      <c r="G260" s="2">
        <f t="shared" si="14"/>
        <v>-3.0988786952089704</v>
      </c>
    </row>
    <row r="261" spans="1:7" hidden="1" x14ac:dyDescent="0.25">
      <c r="A261" s="19">
        <v>41210.159479166665</v>
      </c>
      <c r="B261" s="32">
        <v>0.39</v>
      </c>
      <c r="C261" s="32">
        <v>3.04</v>
      </c>
      <c r="D261" s="32"/>
      <c r="E261" s="12">
        <f t="shared" si="12"/>
        <v>-0.52626157407212304</v>
      </c>
      <c r="F261" s="2">
        <f t="shared" si="13"/>
        <v>-0.39755351681957191</v>
      </c>
      <c r="G261" s="2">
        <f t="shared" si="14"/>
        <v>-3.0988786952089704</v>
      </c>
    </row>
    <row r="262" spans="1:7" hidden="1" x14ac:dyDescent="0.25">
      <c r="A262" s="19">
        <v>41210.16642361111</v>
      </c>
      <c r="B262" s="32">
        <v>0.4</v>
      </c>
      <c r="C262" s="32">
        <v>3.03</v>
      </c>
      <c r="D262" s="32"/>
      <c r="E262" s="12">
        <f t="shared" si="12"/>
        <v>-0.51931712962687016</v>
      </c>
      <c r="F262" s="2">
        <f t="shared" si="13"/>
        <v>-0.40774719673802245</v>
      </c>
      <c r="G262" s="2">
        <f t="shared" si="14"/>
        <v>-3.0886850152905199</v>
      </c>
    </row>
    <row r="263" spans="1:7" hidden="1" x14ac:dyDescent="0.25">
      <c r="A263" s="19">
        <v>41210.173368055555</v>
      </c>
      <c r="B263" s="32">
        <v>0.4</v>
      </c>
      <c r="C263" s="32">
        <v>3.04</v>
      </c>
      <c r="D263" s="32"/>
      <c r="E263" s="12">
        <f t="shared" si="12"/>
        <v>-0.51237268518161727</v>
      </c>
      <c r="F263" s="2">
        <f t="shared" si="13"/>
        <v>-0.40774719673802245</v>
      </c>
      <c r="G263" s="2">
        <f t="shared" si="14"/>
        <v>-3.0988786952089704</v>
      </c>
    </row>
    <row r="264" spans="1:7" hidden="1" x14ac:dyDescent="0.25">
      <c r="A264" s="19">
        <v>41210.180312500001</v>
      </c>
      <c r="B264" s="32">
        <v>0.4</v>
      </c>
      <c r="C264" s="32">
        <v>3.04</v>
      </c>
      <c r="D264" s="32"/>
      <c r="E264" s="12">
        <f t="shared" si="12"/>
        <v>-0.50542824073636439</v>
      </c>
      <c r="F264" s="2">
        <f t="shared" si="13"/>
        <v>-0.40774719673802245</v>
      </c>
      <c r="G264" s="2">
        <f t="shared" si="14"/>
        <v>-3.0988786952089704</v>
      </c>
    </row>
    <row r="265" spans="1:7" hidden="1" x14ac:dyDescent="0.25">
      <c r="A265" s="19">
        <v>41210.187256944446</v>
      </c>
      <c r="B265" s="32">
        <v>0.4</v>
      </c>
      <c r="C265" s="32">
        <v>3.04</v>
      </c>
      <c r="D265" s="32"/>
      <c r="E265" s="12">
        <f t="shared" si="12"/>
        <v>-0.4984837962911115</v>
      </c>
      <c r="F265" s="2">
        <f t="shared" si="13"/>
        <v>-0.40774719673802245</v>
      </c>
      <c r="G265" s="2">
        <f t="shared" si="14"/>
        <v>-3.0988786952089704</v>
      </c>
    </row>
    <row r="266" spans="1:7" hidden="1" x14ac:dyDescent="0.25">
      <c r="A266" s="19">
        <v>41210.194201388884</v>
      </c>
      <c r="B266" s="32">
        <v>0.41</v>
      </c>
      <c r="C266" s="32">
        <v>3.04</v>
      </c>
      <c r="D266" s="32"/>
      <c r="E266" s="12">
        <f t="shared" si="12"/>
        <v>-0.49153935185313458</v>
      </c>
      <c r="F266" s="2">
        <f t="shared" si="13"/>
        <v>-0.41794087665647295</v>
      </c>
      <c r="G266" s="2">
        <f t="shared" si="14"/>
        <v>-3.0988786952089704</v>
      </c>
    </row>
    <row r="267" spans="1:7" hidden="1" x14ac:dyDescent="0.25">
      <c r="A267" s="19">
        <v>41210.201145833329</v>
      </c>
      <c r="B267" s="32">
        <v>0.41</v>
      </c>
      <c r="C267" s="32">
        <v>3.04</v>
      </c>
      <c r="D267" s="32"/>
      <c r="E267" s="12">
        <f t="shared" si="12"/>
        <v>-0.48459490740788169</v>
      </c>
      <c r="F267" s="2">
        <f t="shared" si="13"/>
        <v>-0.41794087665647295</v>
      </c>
      <c r="G267" s="2">
        <f t="shared" si="14"/>
        <v>-3.0988786952089704</v>
      </c>
    </row>
    <row r="268" spans="1:7" hidden="1" x14ac:dyDescent="0.25">
      <c r="A268" s="19">
        <v>41210.208090277774</v>
      </c>
      <c r="B268" s="32">
        <v>0.41</v>
      </c>
      <c r="C268" s="32">
        <v>3.04</v>
      </c>
      <c r="D268" s="32"/>
      <c r="E268" s="12">
        <f t="shared" si="12"/>
        <v>-0.47765046296262881</v>
      </c>
      <c r="F268" s="2">
        <f t="shared" si="13"/>
        <v>-0.41794087665647295</v>
      </c>
      <c r="G268" s="2">
        <f t="shared" si="14"/>
        <v>-3.0988786952089704</v>
      </c>
    </row>
    <row r="269" spans="1:7" hidden="1" x14ac:dyDescent="0.25">
      <c r="A269" s="19">
        <v>41210.21503472222</v>
      </c>
      <c r="B269" s="32">
        <v>0.42</v>
      </c>
      <c r="C269" s="32">
        <v>3.04</v>
      </c>
      <c r="D269" s="32"/>
      <c r="E269" s="12">
        <f t="shared" si="12"/>
        <v>-0.47070601851737592</v>
      </c>
      <c r="F269" s="2">
        <f t="shared" si="13"/>
        <v>-0.42813455657492355</v>
      </c>
      <c r="G269" s="2">
        <f t="shared" si="14"/>
        <v>-3.0988786952089704</v>
      </c>
    </row>
    <row r="270" spans="1:7" hidden="1" x14ac:dyDescent="0.25">
      <c r="A270" s="19">
        <v>41210.221979166665</v>
      </c>
      <c r="B270" s="32">
        <v>0.42</v>
      </c>
      <c r="C270" s="32">
        <v>3.04</v>
      </c>
      <c r="D270" s="32"/>
      <c r="E270" s="12">
        <f t="shared" si="12"/>
        <v>-0.46376157407212304</v>
      </c>
      <c r="F270" s="2">
        <f t="shared" si="13"/>
        <v>-0.42813455657492355</v>
      </c>
      <c r="G270" s="2">
        <f t="shared" si="14"/>
        <v>-3.0988786952089704</v>
      </c>
    </row>
    <row r="271" spans="1:7" hidden="1" x14ac:dyDescent="0.25">
      <c r="A271" s="19">
        <v>41210.22892361111</v>
      </c>
      <c r="B271" s="32">
        <v>0.41</v>
      </c>
      <c r="C271" s="32">
        <v>3.05</v>
      </c>
      <c r="D271" s="32"/>
      <c r="E271" s="12">
        <f t="shared" si="12"/>
        <v>-0.45681712962687016</v>
      </c>
      <c r="F271" s="2">
        <f t="shared" si="13"/>
        <v>-0.41794087665647295</v>
      </c>
      <c r="G271" s="2">
        <f t="shared" si="14"/>
        <v>-3.109072375127421</v>
      </c>
    </row>
    <row r="272" spans="1:7" hidden="1" x14ac:dyDescent="0.25">
      <c r="A272" s="19">
        <v>41210.235868055555</v>
      </c>
      <c r="B272" s="32">
        <v>0.42</v>
      </c>
      <c r="C272" s="32">
        <v>3.05</v>
      </c>
      <c r="D272" s="32"/>
      <c r="E272" s="12">
        <f t="shared" si="12"/>
        <v>-0.44987268518161727</v>
      </c>
      <c r="F272" s="2">
        <f t="shared" si="13"/>
        <v>-0.42813455657492355</v>
      </c>
      <c r="G272" s="2">
        <f t="shared" si="14"/>
        <v>-3.109072375127421</v>
      </c>
    </row>
    <row r="273" spans="1:7" hidden="1" x14ac:dyDescent="0.25">
      <c r="A273" s="19">
        <v>41210.242812500001</v>
      </c>
      <c r="B273" s="32">
        <v>0.42</v>
      </c>
      <c r="C273" s="32">
        <v>3.05</v>
      </c>
      <c r="D273" s="32"/>
      <c r="E273" s="12">
        <f t="shared" si="12"/>
        <v>-0.44292824073636439</v>
      </c>
      <c r="F273" s="2">
        <f t="shared" si="13"/>
        <v>-0.42813455657492355</v>
      </c>
      <c r="G273" s="2">
        <f t="shared" si="14"/>
        <v>-3.109072375127421</v>
      </c>
    </row>
    <row r="274" spans="1:7" hidden="1" x14ac:dyDescent="0.25">
      <c r="A274" s="19">
        <v>41210.249756944446</v>
      </c>
      <c r="B274" s="32">
        <v>0.42</v>
      </c>
      <c r="C274" s="32">
        <v>3.05</v>
      </c>
      <c r="D274" s="32"/>
      <c r="E274" s="12">
        <f t="shared" si="12"/>
        <v>-0.4359837962911115</v>
      </c>
      <c r="F274" s="2">
        <f t="shared" si="13"/>
        <v>-0.42813455657492355</v>
      </c>
      <c r="G274" s="2">
        <f t="shared" si="14"/>
        <v>-3.109072375127421</v>
      </c>
    </row>
    <row r="275" spans="1:7" hidden="1" x14ac:dyDescent="0.25">
      <c r="A275" s="19">
        <v>41210.256701388884</v>
      </c>
      <c r="B275" s="32">
        <v>0.43</v>
      </c>
      <c r="C275" s="32">
        <v>3.05</v>
      </c>
      <c r="D275" s="32"/>
      <c r="E275" s="12">
        <f t="shared" si="12"/>
        <v>-0.42903935185313458</v>
      </c>
      <c r="F275" s="2">
        <f t="shared" si="13"/>
        <v>-0.4383282364933741</v>
      </c>
      <c r="G275" s="2">
        <f t="shared" si="14"/>
        <v>-3.109072375127421</v>
      </c>
    </row>
    <row r="276" spans="1:7" hidden="1" x14ac:dyDescent="0.25">
      <c r="A276" s="19">
        <v>41210.263645833329</v>
      </c>
      <c r="B276" s="32">
        <v>0.42</v>
      </c>
      <c r="C276" s="32">
        <v>3.05</v>
      </c>
      <c r="D276" s="32"/>
      <c r="E276" s="12">
        <f t="shared" si="12"/>
        <v>-0.42209490740788169</v>
      </c>
      <c r="F276" s="2">
        <f t="shared" si="13"/>
        <v>-0.42813455657492355</v>
      </c>
      <c r="G276" s="2">
        <f t="shared" si="14"/>
        <v>-3.109072375127421</v>
      </c>
    </row>
    <row r="277" spans="1:7" hidden="1" x14ac:dyDescent="0.25">
      <c r="A277" s="19">
        <v>41210.270590277774</v>
      </c>
      <c r="B277" s="32">
        <v>0.42</v>
      </c>
      <c r="C277" s="32">
        <v>3.05</v>
      </c>
      <c r="D277" s="32"/>
      <c r="E277" s="12">
        <f t="shared" si="12"/>
        <v>-0.41515046296262881</v>
      </c>
      <c r="F277" s="2">
        <f t="shared" si="13"/>
        <v>-0.42813455657492355</v>
      </c>
      <c r="G277" s="2">
        <f t="shared" si="14"/>
        <v>-3.109072375127421</v>
      </c>
    </row>
    <row r="278" spans="1:7" hidden="1" x14ac:dyDescent="0.25">
      <c r="A278" s="19">
        <v>41210.27753472222</v>
      </c>
      <c r="B278" s="32">
        <v>0.42</v>
      </c>
      <c r="C278" s="32">
        <v>3.05</v>
      </c>
      <c r="D278" s="32"/>
      <c r="E278" s="12">
        <f t="shared" si="12"/>
        <v>-0.40820601851737592</v>
      </c>
      <c r="F278" s="2">
        <f t="shared" si="13"/>
        <v>-0.42813455657492355</v>
      </c>
      <c r="G278" s="2">
        <f t="shared" si="14"/>
        <v>-3.109072375127421</v>
      </c>
    </row>
    <row r="279" spans="1:7" hidden="1" x14ac:dyDescent="0.25">
      <c r="A279" s="19">
        <v>41210.284479166665</v>
      </c>
      <c r="B279" s="32">
        <v>0.43</v>
      </c>
      <c r="C279" s="32">
        <v>3.06</v>
      </c>
      <c r="D279" s="32"/>
      <c r="E279" s="12">
        <f t="shared" si="12"/>
        <v>-0.40126157407212304</v>
      </c>
      <c r="F279" s="2">
        <f t="shared" si="13"/>
        <v>-0.4383282364933741</v>
      </c>
      <c r="G279" s="2">
        <f t="shared" si="14"/>
        <v>-3.1192660550458715</v>
      </c>
    </row>
    <row r="280" spans="1:7" hidden="1" x14ac:dyDescent="0.25">
      <c r="A280" s="19">
        <v>41210.29142361111</v>
      </c>
      <c r="B280" s="32">
        <v>0.43</v>
      </c>
      <c r="C280" s="32">
        <v>3.05</v>
      </c>
      <c r="D280" s="32"/>
      <c r="E280" s="12">
        <f t="shared" si="12"/>
        <v>-0.39431712962687016</v>
      </c>
      <c r="F280" s="2">
        <f t="shared" si="13"/>
        <v>-0.4383282364933741</v>
      </c>
      <c r="G280" s="2">
        <f t="shared" si="14"/>
        <v>-3.109072375127421</v>
      </c>
    </row>
    <row r="281" spans="1:7" hidden="1" x14ac:dyDescent="0.25">
      <c r="A281" s="19">
        <v>41210.298368055555</v>
      </c>
      <c r="B281" s="32">
        <v>0.43</v>
      </c>
      <c r="C281" s="32">
        <v>3.05</v>
      </c>
      <c r="D281" s="32"/>
      <c r="E281" s="12">
        <f t="shared" si="12"/>
        <v>-0.38737268518161727</v>
      </c>
      <c r="F281" s="2">
        <f t="shared" si="13"/>
        <v>-0.4383282364933741</v>
      </c>
      <c r="G281" s="2">
        <f t="shared" si="14"/>
        <v>-3.109072375127421</v>
      </c>
    </row>
    <row r="282" spans="1:7" hidden="1" x14ac:dyDescent="0.25">
      <c r="A282" s="19">
        <v>41210.305312500001</v>
      </c>
      <c r="B282" s="32">
        <v>0.43</v>
      </c>
      <c r="C282" s="32">
        <v>3.06</v>
      </c>
      <c r="D282" s="32"/>
      <c r="E282" s="12">
        <f t="shared" si="12"/>
        <v>-0.38042824073636439</v>
      </c>
      <c r="F282" s="2">
        <f t="shared" si="13"/>
        <v>-0.4383282364933741</v>
      </c>
      <c r="G282" s="2">
        <f t="shared" si="14"/>
        <v>-3.1192660550458715</v>
      </c>
    </row>
    <row r="283" spans="1:7" hidden="1" x14ac:dyDescent="0.25">
      <c r="A283" s="19">
        <v>41210.312256944446</v>
      </c>
      <c r="B283" s="32">
        <v>0.44</v>
      </c>
      <c r="C283" s="32">
        <v>3.06</v>
      </c>
      <c r="D283" s="32"/>
      <c r="E283" s="12">
        <f t="shared" si="12"/>
        <v>-0.3734837962911115</v>
      </c>
      <c r="F283" s="2">
        <f t="shared" si="13"/>
        <v>-0.44852191641182471</v>
      </c>
      <c r="G283" s="2">
        <f t="shared" si="14"/>
        <v>-3.1192660550458715</v>
      </c>
    </row>
    <row r="284" spans="1:7" hidden="1" x14ac:dyDescent="0.25">
      <c r="A284" s="19">
        <v>41210.319201388884</v>
      </c>
      <c r="B284" s="32">
        <v>0.44</v>
      </c>
      <c r="C284" s="32">
        <v>3.06</v>
      </c>
      <c r="D284" s="32"/>
      <c r="E284" s="12">
        <f t="shared" si="12"/>
        <v>-0.36653935185313458</v>
      </c>
      <c r="F284" s="2">
        <f t="shared" si="13"/>
        <v>-0.44852191641182471</v>
      </c>
      <c r="G284" s="2">
        <f t="shared" si="14"/>
        <v>-3.1192660550458715</v>
      </c>
    </row>
    <row r="285" spans="1:7" hidden="1" x14ac:dyDescent="0.25">
      <c r="A285" s="19">
        <v>41210.326145833329</v>
      </c>
      <c r="B285" s="32">
        <v>0.43</v>
      </c>
      <c r="C285" s="32">
        <v>3.06</v>
      </c>
      <c r="D285" s="32"/>
      <c r="E285" s="12">
        <f t="shared" si="12"/>
        <v>-0.35959490740788169</v>
      </c>
      <c r="F285" s="2">
        <f t="shared" si="13"/>
        <v>-0.4383282364933741</v>
      </c>
      <c r="G285" s="2">
        <f t="shared" si="14"/>
        <v>-3.1192660550458715</v>
      </c>
    </row>
    <row r="286" spans="1:7" hidden="1" x14ac:dyDescent="0.25">
      <c r="A286" s="19">
        <v>41210.333090277774</v>
      </c>
      <c r="B286" s="32">
        <v>0.44</v>
      </c>
      <c r="C286" s="32">
        <v>3.04</v>
      </c>
      <c r="D286" s="32"/>
      <c r="E286" s="12">
        <f t="shared" si="12"/>
        <v>-0.35265046296262881</v>
      </c>
      <c r="F286" s="2">
        <f t="shared" si="13"/>
        <v>-0.44852191641182471</v>
      </c>
      <c r="G286" s="2">
        <f t="shared" si="14"/>
        <v>-3.0988786952089704</v>
      </c>
    </row>
    <row r="287" spans="1:7" hidden="1" x14ac:dyDescent="0.25">
      <c r="A287" s="19">
        <v>41210.34003472222</v>
      </c>
      <c r="B287" s="32">
        <v>0.44</v>
      </c>
      <c r="C287" s="32">
        <v>3.05</v>
      </c>
      <c r="D287" s="32"/>
      <c r="E287" s="12">
        <f t="shared" si="12"/>
        <v>-0.34570601851737592</v>
      </c>
      <c r="F287" s="2">
        <f t="shared" si="13"/>
        <v>-0.44852191641182471</v>
      </c>
      <c r="G287" s="2">
        <f t="shared" si="14"/>
        <v>-3.109072375127421</v>
      </c>
    </row>
    <row r="288" spans="1:7" hidden="1" x14ac:dyDescent="0.25">
      <c r="A288" s="19">
        <v>41210.346979166665</v>
      </c>
      <c r="B288" s="32">
        <v>0.44</v>
      </c>
      <c r="C288" s="32">
        <v>3.06</v>
      </c>
      <c r="D288" s="32"/>
      <c r="E288" s="12">
        <f t="shared" si="12"/>
        <v>-0.33876157407212304</v>
      </c>
      <c r="F288" s="2">
        <f t="shared" si="13"/>
        <v>-0.44852191641182471</v>
      </c>
      <c r="G288" s="2">
        <f t="shared" si="14"/>
        <v>-3.1192660550458715</v>
      </c>
    </row>
    <row r="289" spans="1:7" hidden="1" x14ac:dyDescent="0.25">
      <c r="A289" s="19">
        <v>41210.35392361111</v>
      </c>
      <c r="B289" s="32">
        <v>0.44</v>
      </c>
      <c r="C289" s="32">
        <v>3.06</v>
      </c>
      <c r="D289" s="32"/>
      <c r="E289" s="12">
        <f t="shared" si="12"/>
        <v>-0.33181712962687016</v>
      </c>
      <c r="F289" s="2">
        <f t="shared" si="13"/>
        <v>-0.44852191641182471</v>
      </c>
      <c r="G289" s="2">
        <f t="shared" si="14"/>
        <v>-3.1192660550458715</v>
      </c>
    </row>
    <row r="290" spans="1:7" hidden="1" x14ac:dyDescent="0.25">
      <c r="A290" s="19">
        <v>41210.360868055555</v>
      </c>
      <c r="B290" s="32">
        <v>0.44</v>
      </c>
      <c r="C290" s="32">
        <v>3.04</v>
      </c>
      <c r="D290" s="32"/>
      <c r="E290" s="12">
        <f t="shared" si="12"/>
        <v>-0.32487268518161727</v>
      </c>
      <c r="F290" s="2">
        <f t="shared" si="13"/>
        <v>-0.44852191641182471</v>
      </c>
      <c r="G290" s="2">
        <f t="shared" si="14"/>
        <v>-3.0988786952089704</v>
      </c>
    </row>
    <row r="291" spans="1:7" hidden="1" x14ac:dyDescent="0.25">
      <c r="A291" s="19">
        <v>41210.367812500001</v>
      </c>
      <c r="B291" s="32">
        <v>0.44</v>
      </c>
      <c r="C291" s="32">
        <v>3.04</v>
      </c>
      <c r="D291" s="32"/>
      <c r="E291" s="12">
        <f t="shared" si="12"/>
        <v>-0.31792824073636439</v>
      </c>
      <c r="F291" s="2">
        <f t="shared" si="13"/>
        <v>-0.44852191641182471</v>
      </c>
      <c r="G291" s="2">
        <f t="shared" si="14"/>
        <v>-3.0988786952089704</v>
      </c>
    </row>
    <row r="292" spans="1:7" hidden="1" x14ac:dyDescent="0.25">
      <c r="A292" s="19">
        <v>41210.374756944446</v>
      </c>
      <c r="B292" s="32">
        <v>0.44</v>
      </c>
      <c r="C292" s="32">
        <v>3.06</v>
      </c>
      <c r="D292" s="32"/>
      <c r="E292" s="12">
        <f t="shared" si="12"/>
        <v>-0.3109837962911115</v>
      </c>
      <c r="F292" s="2">
        <f t="shared" si="13"/>
        <v>-0.44852191641182471</v>
      </c>
      <c r="G292" s="2">
        <f t="shared" si="14"/>
        <v>-3.1192660550458715</v>
      </c>
    </row>
    <row r="293" spans="1:7" hidden="1" x14ac:dyDescent="0.25">
      <c r="A293" s="19">
        <v>41210.381701388884</v>
      </c>
      <c r="B293" s="32">
        <v>0.44</v>
      </c>
      <c r="C293" s="32">
        <v>3.04</v>
      </c>
      <c r="D293" s="32"/>
      <c r="E293" s="12">
        <f t="shared" si="12"/>
        <v>-0.30403935185313458</v>
      </c>
      <c r="F293" s="2">
        <f t="shared" si="13"/>
        <v>-0.44852191641182471</v>
      </c>
      <c r="G293" s="2">
        <f t="shared" si="14"/>
        <v>-3.0988786952089704</v>
      </c>
    </row>
    <row r="294" spans="1:7" hidden="1" x14ac:dyDescent="0.25">
      <c r="A294" s="19">
        <v>41210.388645833329</v>
      </c>
      <c r="B294" s="32">
        <v>0.45</v>
      </c>
      <c r="C294" s="32">
        <v>3.04</v>
      </c>
      <c r="D294" s="32"/>
      <c r="E294" s="12">
        <f t="shared" si="12"/>
        <v>-0.29709490740788169</v>
      </c>
      <c r="F294" s="2">
        <f t="shared" si="13"/>
        <v>-0.45871559633027525</v>
      </c>
      <c r="G294" s="2">
        <f t="shared" si="14"/>
        <v>-3.0988786952089704</v>
      </c>
    </row>
    <row r="295" spans="1:7" hidden="1" x14ac:dyDescent="0.25">
      <c r="A295" s="19">
        <v>41210.395590277774</v>
      </c>
      <c r="B295" s="32">
        <v>0.44</v>
      </c>
      <c r="C295" s="32">
        <v>3.04</v>
      </c>
      <c r="D295" s="32"/>
      <c r="E295" s="12">
        <f t="shared" si="12"/>
        <v>-0.29015046296262881</v>
      </c>
      <c r="F295" s="2">
        <f t="shared" si="13"/>
        <v>-0.44852191641182471</v>
      </c>
      <c r="G295" s="2">
        <f t="shared" si="14"/>
        <v>-3.0988786952089704</v>
      </c>
    </row>
    <row r="296" spans="1:7" hidden="1" x14ac:dyDescent="0.25">
      <c r="A296" s="19">
        <v>41210.40253472222</v>
      </c>
      <c r="B296" s="32">
        <v>0.44</v>
      </c>
      <c r="C296" s="32">
        <v>3.03</v>
      </c>
      <c r="D296" s="32"/>
      <c r="E296" s="12">
        <f t="shared" si="12"/>
        <v>-0.28320601851737592</v>
      </c>
      <c r="F296" s="2">
        <f t="shared" si="13"/>
        <v>-0.44852191641182471</v>
      </c>
      <c r="G296" s="2">
        <f t="shared" si="14"/>
        <v>-3.0886850152905199</v>
      </c>
    </row>
    <row r="297" spans="1:7" hidden="1" x14ac:dyDescent="0.25">
      <c r="A297" s="19">
        <v>41210.409479166665</v>
      </c>
      <c r="B297" s="32">
        <v>0.44</v>
      </c>
      <c r="C297" s="32">
        <v>3.05</v>
      </c>
      <c r="D297" s="32"/>
      <c r="E297" s="12">
        <f t="shared" si="12"/>
        <v>-0.27626157407212304</v>
      </c>
      <c r="F297" s="2">
        <f t="shared" si="13"/>
        <v>-0.44852191641182471</v>
      </c>
      <c r="G297" s="2">
        <f t="shared" si="14"/>
        <v>-3.109072375127421</v>
      </c>
    </row>
    <row r="298" spans="1:7" hidden="1" x14ac:dyDescent="0.25">
      <c r="A298" s="19">
        <v>41210.41642361111</v>
      </c>
      <c r="B298" s="32">
        <v>0.44</v>
      </c>
      <c r="C298" s="32">
        <v>3.04</v>
      </c>
      <c r="D298" s="32"/>
      <c r="E298" s="12">
        <f t="shared" si="12"/>
        <v>-0.26931712962687016</v>
      </c>
      <c r="F298" s="2">
        <f t="shared" si="13"/>
        <v>-0.44852191641182471</v>
      </c>
      <c r="G298" s="2">
        <f t="shared" si="14"/>
        <v>-3.0988786952089704</v>
      </c>
    </row>
    <row r="299" spans="1:7" hidden="1" x14ac:dyDescent="0.25">
      <c r="A299" s="19">
        <v>41210.423368055555</v>
      </c>
      <c r="B299" s="32">
        <v>0.44</v>
      </c>
      <c r="C299" s="32">
        <v>3.05</v>
      </c>
      <c r="D299" s="32"/>
      <c r="E299" s="12">
        <f t="shared" si="12"/>
        <v>-0.26237268518161727</v>
      </c>
      <c r="F299" s="2">
        <f t="shared" si="13"/>
        <v>-0.44852191641182471</v>
      </c>
      <c r="G299" s="2">
        <f t="shared" si="14"/>
        <v>-3.109072375127421</v>
      </c>
    </row>
    <row r="300" spans="1:7" hidden="1" x14ac:dyDescent="0.25">
      <c r="A300" s="19">
        <v>41210.430312500001</v>
      </c>
      <c r="B300" s="32">
        <v>0.44</v>
      </c>
      <c r="C300" s="32">
        <v>3.05</v>
      </c>
      <c r="D300" s="32"/>
      <c r="E300" s="12">
        <f t="shared" si="12"/>
        <v>-0.25542824073636439</v>
      </c>
      <c r="F300" s="2">
        <f t="shared" si="13"/>
        <v>-0.44852191641182471</v>
      </c>
      <c r="G300" s="2">
        <f t="shared" si="14"/>
        <v>-3.109072375127421</v>
      </c>
    </row>
    <row r="301" spans="1:7" hidden="1" x14ac:dyDescent="0.25">
      <c r="A301" s="19">
        <v>41210.437256944446</v>
      </c>
      <c r="B301" s="32">
        <v>0.44</v>
      </c>
      <c r="C301" s="32">
        <v>3.04</v>
      </c>
      <c r="D301" s="32"/>
      <c r="E301" s="12">
        <f t="shared" si="12"/>
        <v>-0.2484837962911115</v>
      </c>
      <c r="F301" s="2">
        <f t="shared" si="13"/>
        <v>-0.44852191641182471</v>
      </c>
      <c r="G301" s="2">
        <f t="shared" si="14"/>
        <v>-3.0988786952089704</v>
      </c>
    </row>
    <row r="302" spans="1:7" hidden="1" x14ac:dyDescent="0.25">
      <c r="A302" s="19">
        <v>41210.444201388884</v>
      </c>
      <c r="B302" s="32">
        <v>0.44</v>
      </c>
      <c r="C302" s="32">
        <v>3.03</v>
      </c>
      <c r="D302" s="32"/>
      <c r="E302" s="12">
        <f t="shared" si="12"/>
        <v>-0.24153935185313458</v>
      </c>
      <c r="F302" s="2">
        <f t="shared" si="13"/>
        <v>-0.44852191641182471</v>
      </c>
      <c r="G302" s="2">
        <f t="shared" si="14"/>
        <v>-3.0886850152905199</v>
      </c>
    </row>
    <row r="303" spans="1:7" hidden="1" x14ac:dyDescent="0.25">
      <c r="A303" s="19">
        <v>41210.451145833329</v>
      </c>
      <c r="B303" s="32">
        <v>0.43</v>
      </c>
      <c r="C303" s="32">
        <v>3.03</v>
      </c>
      <c r="D303" s="32"/>
      <c r="E303" s="12">
        <f t="shared" si="12"/>
        <v>-0.23459490740788169</v>
      </c>
      <c r="F303" s="2">
        <f t="shared" si="13"/>
        <v>-0.4383282364933741</v>
      </c>
      <c r="G303" s="2">
        <f t="shared" si="14"/>
        <v>-3.0886850152905199</v>
      </c>
    </row>
    <row r="304" spans="1:7" hidden="1" x14ac:dyDescent="0.25">
      <c r="A304" s="19">
        <v>41210.458090277774</v>
      </c>
      <c r="B304" s="32">
        <v>0.44</v>
      </c>
      <c r="C304" s="32">
        <v>3.04</v>
      </c>
      <c r="D304" s="32"/>
      <c r="E304" s="12">
        <f t="shared" si="12"/>
        <v>-0.22765046296262881</v>
      </c>
      <c r="F304" s="2">
        <f t="shared" si="13"/>
        <v>-0.44852191641182471</v>
      </c>
      <c r="G304" s="2">
        <f t="shared" si="14"/>
        <v>-3.0988786952089704</v>
      </c>
    </row>
    <row r="305" spans="1:7" hidden="1" x14ac:dyDescent="0.25">
      <c r="A305" s="19">
        <v>41210.46503472222</v>
      </c>
      <c r="B305" s="32">
        <v>0.43</v>
      </c>
      <c r="C305" s="32">
        <v>3.05</v>
      </c>
      <c r="D305" s="32"/>
      <c r="E305" s="12">
        <f t="shared" si="12"/>
        <v>-0.22070601851737592</v>
      </c>
      <c r="F305" s="2">
        <f t="shared" si="13"/>
        <v>-0.4383282364933741</v>
      </c>
      <c r="G305" s="2">
        <f t="shared" si="14"/>
        <v>-3.109072375127421</v>
      </c>
    </row>
    <row r="306" spans="1:7" hidden="1" x14ac:dyDescent="0.25">
      <c r="A306" s="19">
        <v>41210.471979166665</v>
      </c>
      <c r="B306" s="32">
        <v>0.44</v>
      </c>
      <c r="C306" s="32">
        <v>3.05</v>
      </c>
      <c r="D306" s="32"/>
      <c r="E306" s="12">
        <f t="shared" si="12"/>
        <v>-0.21376157407212304</v>
      </c>
      <c r="F306" s="2">
        <f t="shared" si="13"/>
        <v>-0.44852191641182471</v>
      </c>
      <c r="G306" s="2">
        <f t="shared" si="14"/>
        <v>-3.109072375127421</v>
      </c>
    </row>
    <row r="307" spans="1:7" hidden="1" x14ac:dyDescent="0.25">
      <c r="A307" s="19">
        <v>41210.47892361111</v>
      </c>
      <c r="B307" s="32">
        <v>0.45</v>
      </c>
      <c r="C307" s="32">
        <v>3.05</v>
      </c>
      <c r="D307" s="32"/>
      <c r="E307" s="12">
        <f t="shared" ref="E307:E370" si="15">A307-$I$2</f>
        <v>-0.20681712962687016</v>
      </c>
      <c r="F307" s="2">
        <f t="shared" ref="F307:F370" si="16">B307/-0.981</f>
        <v>-0.45871559633027525</v>
      </c>
      <c r="G307" s="2">
        <f t="shared" ref="G307:G370" si="17">C307/-0.981</f>
        <v>-3.109072375127421</v>
      </c>
    </row>
    <row r="308" spans="1:7" hidden="1" x14ac:dyDescent="0.25">
      <c r="A308" s="19">
        <v>41210.485868055555</v>
      </c>
      <c r="B308" s="32">
        <v>0.45</v>
      </c>
      <c r="C308" s="32">
        <v>3.05</v>
      </c>
      <c r="D308" s="32"/>
      <c r="E308" s="12">
        <f t="shared" si="15"/>
        <v>-0.19987268518161727</v>
      </c>
      <c r="F308" s="2">
        <f t="shared" si="16"/>
        <v>-0.45871559633027525</v>
      </c>
      <c r="G308" s="2">
        <f t="shared" si="17"/>
        <v>-3.109072375127421</v>
      </c>
    </row>
    <row r="309" spans="1:7" hidden="1" x14ac:dyDescent="0.25">
      <c r="A309" s="19">
        <v>41210.492812500001</v>
      </c>
      <c r="B309" s="32">
        <v>0.45</v>
      </c>
      <c r="C309" s="32">
        <v>3.05</v>
      </c>
      <c r="D309" s="32"/>
      <c r="E309" s="12">
        <f t="shared" si="15"/>
        <v>-0.19292824073636439</v>
      </c>
      <c r="F309" s="2">
        <f t="shared" si="16"/>
        <v>-0.45871559633027525</v>
      </c>
      <c r="G309" s="2">
        <f t="shared" si="17"/>
        <v>-3.109072375127421</v>
      </c>
    </row>
    <row r="310" spans="1:7" hidden="1" x14ac:dyDescent="0.25">
      <c r="A310" s="19">
        <v>41210.499756944446</v>
      </c>
      <c r="B310" s="32">
        <v>0.44</v>
      </c>
      <c r="C310" s="32">
        <v>3.05</v>
      </c>
      <c r="D310" s="32"/>
      <c r="E310" s="12">
        <f t="shared" si="15"/>
        <v>-0.1859837962911115</v>
      </c>
      <c r="F310" s="2">
        <f t="shared" si="16"/>
        <v>-0.44852191641182471</v>
      </c>
      <c r="G310" s="2">
        <f t="shared" si="17"/>
        <v>-3.109072375127421</v>
      </c>
    </row>
    <row r="311" spans="1:7" hidden="1" x14ac:dyDescent="0.25">
      <c r="A311" s="19">
        <v>41210.506701388884</v>
      </c>
      <c r="B311" s="32">
        <v>0.46</v>
      </c>
      <c r="C311" s="32">
        <v>3.04</v>
      </c>
      <c r="D311" s="32"/>
      <c r="E311" s="12">
        <f t="shared" si="15"/>
        <v>-0.17903935185313458</v>
      </c>
      <c r="F311" s="2">
        <f t="shared" si="16"/>
        <v>-0.4689092762487258</v>
      </c>
      <c r="G311" s="2">
        <f t="shared" si="17"/>
        <v>-3.0988786952089704</v>
      </c>
    </row>
    <row r="312" spans="1:7" hidden="1" x14ac:dyDescent="0.25">
      <c r="A312" s="19">
        <v>41210.513645833329</v>
      </c>
      <c r="B312" s="32">
        <v>0.45</v>
      </c>
      <c r="C312" s="32">
        <v>3.05</v>
      </c>
      <c r="D312" s="32"/>
      <c r="E312" s="12">
        <f t="shared" si="15"/>
        <v>-0.17209490740788169</v>
      </c>
      <c r="F312" s="2">
        <f t="shared" si="16"/>
        <v>-0.45871559633027525</v>
      </c>
      <c r="G312" s="2">
        <f t="shared" si="17"/>
        <v>-3.109072375127421</v>
      </c>
    </row>
    <row r="313" spans="1:7" hidden="1" x14ac:dyDescent="0.25">
      <c r="A313" s="19">
        <v>41210.520590277774</v>
      </c>
      <c r="B313" s="32">
        <v>0.45</v>
      </c>
      <c r="C313" s="32">
        <v>3.05</v>
      </c>
      <c r="D313" s="32"/>
      <c r="E313" s="12">
        <f t="shared" si="15"/>
        <v>-0.16515046296262881</v>
      </c>
      <c r="F313" s="2">
        <f t="shared" si="16"/>
        <v>-0.45871559633027525</v>
      </c>
      <c r="G313" s="2">
        <f t="shared" si="17"/>
        <v>-3.109072375127421</v>
      </c>
    </row>
    <row r="314" spans="1:7" hidden="1" x14ac:dyDescent="0.25">
      <c r="A314" s="19">
        <v>41210.52753472222</v>
      </c>
      <c r="B314" s="32">
        <v>0.45</v>
      </c>
      <c r="C314" s="32">
        <v>3.05</v>
      </c>
      <c r="D314" s="32"/>
      <c r="E314" s="12">
        <f t="shared" si="15"/>
        <v>-0.15820601851737592</v>
      </c>
      <c r="F314" s="2">
        <f t="shared" si="16"/>
        <v>-0.45871559633027525</v>
      </c>
      <c r="G314" s="2">
        <f t="shared" si="17"/>
        <v>-3.109072375127421</v>
      </c>
    </row>
    <row r="315" spans="1:7" hidden="1" x14ac:dyDescent="0.25">
      <c r="A315" s="19">
        <v>41210.534479166665</v>
      </c>
      <c r="B315" s="32">
        <v>0.45</v>
      </c>
      <c r="C315" s="32">
        <v>3.06</v>
      </c>
      <c r="D315" s="32"/>
      <c r="E315" s="12">
        <f t="shared" si="15"/>
        <v>-0.15126157407212304</v>
      </c>
      <c r="F315" s="2">
        <f t="shared" si="16"/>
        <v>-0.45871559633027525</v>
      </c>
      <c r="G315" s="2">
        <f t="shared" si="17"/>
        <v>-3.1192660550458715</v>
      </c>
    </row>
    <row r="316" spans="1:7" hidden="1" x14ac:dyDescent="0.25">
      <c r="A316" s="19">
        <v>41210.54142361111</v>
      </c>
      <c r="B316" s="32">
        <v>0.45</v>
      </c>
      <c r="C316" s="32">
        <v>3.05</v>
      </c>
      <c r="D316" s="32"/>
      <c r="E316" s="12">
        <f t="shared" si="15"/>
        <v>-0.14431712962687016</v>
      </c>
      <c r="F316" s="2">
        <f t="shared" si="16"/>
        <v>-0.45871559633027525</v>
      </c>
      <c r="G316" s="2">
        <f t="shared" si="17"/>
        <v>-3.109072375127421</v>
      </c>
    </row>
    <row r="317" spans="1:7" hidden="1" x14ac:dyDescent="0.25">
      <c r="A317" s="19">
        <v>41210.548368055555</v>
      </c>
      <c r="B317" s="32">
        <v>0.46</v>
      </c>
      <c r="C317" s="32">
        <v>3.05</v>
      </c>
      <c r="D317" s="32"/>
      <c r="E317" s="12">
        <f t="shared" si="15"/>
        <v>-0.13737268518161727</v>
      </c>
      <c r="F317" s="2">
        <f t="shared" si="16"/>
        <v>-0.4689092762487258</v>
      </c>
      <c r="G317" s="2">
        <f t="shared" si="17"/>
        <v>-3.109072375127421</v>
      </c>
    </row>
    <row r="318" spans="1:7" hidden="1" x14ac:dyDescent="0.25">
      <c r="A318" s="19">
        <v>41210.555312500001</v>
      </c>
      <c r="B318" s="32">
        <v>0.45</v>
      </c>
      <c r="C318" s="32">
        <v>3.05</v>
      </c>
      <c r="D318" s="32"/>
      <c r="E318" s="12">
        <f t="shared" si="15"/>
        <v>-0.13042824073636439</v>
      </c>
      <c r="F318" s="2">
        <f t="shared" si="16"/>
        <v>-0.45871559633027525</v>
      </c>
      <c r="G318" s="2">
        <f t="shared" si="17"/>
        <v>-3.109072375127421</v>
      </c>
    </row>
    <row r="319" spans="1:7" hidden="1" x14ac:dyDescent="0.25">
      <c r="A319" s="19">
        <v>41210.562256944446</v>
      </c>
      <c r="B319" s="32">
        <v>0.44</v>
      </c>
      <c r="C319" s="32">
        <v>3.04</v>
      </c>
      <c r="D319" s="32"/>
      <c r="E319" s="12">
        <f t="shared" si="15"/>
        <v>-0.1234837962911115</v>
      </c>
      <c r="F319" s="2">
        <f t="shared" si="16"/>
        <v>-0.44852191641182471</v>
      </c>
      <c r="G319" s="2">
        <f t="shared" si="17"/>
        <v>-3.0988786952089704</v>
      </c>
    </row>
    <row r="320" spans="1:7" hidden="1" x14ac:dyDescent="0.25">
      <c r="A320" s="19">
        <v>41210.569201388884</v>
      </c>
      <c r="B320" s="32">
        <v>0.44</v>
      </c>
      <c r="C320" s="32">
        <v>3.03</v>
      </c>
      <c r="D320" s="32"/>
      <c r="E320" s="12">
        <f t="shared" si="15"/>
        <v>-0.11653935185313458</v>
      </c>
      <c r="F320" s="2">
        <f t="shared" si="16"/>
        <v>-0.44852191641182471</v>
      </c>
      <c r="G320" s="2">
        <f t="shared" si="17"/>
        <v>-3.0886850152905199</v>
      </c>
    </row>
    <row r="321" spans="1:7" hidden="1" x14ac:dyDescent="0.25">
      <c r="A321" s="19">
        <v>41210.576145833329</v>
      </c>
      <c r="B321" s="32">
        <v>0.43</v>
      </c>
      <c r="C321" s="32">
        <v>3.03</v>
      </c>
      <c r="D321" s="32"/>
      <c r="E321" s="12">
        <f t="shared" si="15"/>
        <v>-0.10959490740788169</v>
      </c>
      <c r="F321" s="2">
        <f t="shared" si="16"/>
        <v>-0.4383282364933741</v>
      </c>
      <c r="G321" s="2">
        <f t="shared" si="17"/>
        <v>-3.0886850152905199</v>
      </c>
    </row>
    <row r="322" spans="1:7" hidden="1" x14ac:dyDescent="0.25">
      <c r="A322" s="19">
        <v>41210.583090277774</v>
      </c>
      <c r="B322" s="32">
        <v>0.43</v>
      </c>
      <c r="C322" s="32">
        <v>3.03</v>
      </c>
      <c r="D322" s="32"/>
      <c r="E322" s="12">
        <f t="shared" si="15"/>
        <v>-0.10265046296262881</v>
      </c>
      <c r="F322" s="2">
        <f t="shared" si="16"/>
        <v>-0.4383282364933741</v>
      </c>
      <c r="G322" s="2">
        <f t="shared" si="17"/>
        <v>-3.0886850152905199</v>
      </c>
    </row>
    <row r="323" spans="1:7" hidden="1" x14ac:dyDescent="0.25">
      <c r="A323" s="19">
        <v>41210.59003472222</v>
      </c>
      <c r="B323" s="32">
        <v>0.43</v>
      </c>
      <c r="C323" s="32">
        <v>3.03</v>
      </c>
      <c r="D323" s="32"/>
      <c r="E323" s="12">
        <f t="shared" si="15"/>
        <v>-9.5706018517375924E-2</v>
      </c>
      <c r="F323" s="2">
        <f t="shared" si="16"/>
        <v>-0.4383282364933741</v>
      </c>
      <c r="G323" s="2">
        <f t="shared" si="17"/>
        <v>-3.0886850152905199</v>
      </c>
    </row>
    <row r="324" spans="1:7" hidden="1" x14ac:dyDescent="0.25">
      <c r="A324" s="19">
        <v>41210.596979166665</v>
      </c>
      <c r="B324" s="32">
        <v>0.42</v>
      </c>
      <c r="C324" s="32">
        <v>3.02</v>
      </c>
      <c r="D324" s="32"/>
      <c r="E324" s="12">
        <f t="shared" si="15"/>
        <v>-8.876157407212304E-2</v>
      </c>
      <c r="F324" s="2">
        <f t="shared" si="16"/>
        <v>-0.42813455657492355</v>
      </c>
      <c r="G324" s="2">
        <f t="shared" si="17"/>
        <v>-3.0784913353720693</v>
      </c>
    </row>
    <row r="325" spans="1:7" hidden="1" x14ac:dyDescent="0.25">
      <c r="A325" s="19">
        <v>41210.60392361111</v>
      </c>
      <c r="B325" s="32">
        <v>0.42</v>
      </c>
      <c r="C325" s="32">
        <v>3.02</v>
      </c>
      <c r="D325" s="32"/>
      <c r="E325" s="12">
        <f t="shared" si="15"/>
        <v>-8.1817129626870155E-2</v>
      </c>
      <c r="F325" s="2">
        <f t="shared" si="16"/>
        <v>-0.42813455657492355</v>
      </c>
      <c r="G325" s="2">
        <f t="shared" si="17"/>
        <v>-3.0784913353720693</v>
      </c>
    </row>
    <row r="326" spans="1:7" hidden="1" x14ac:dyDescent="0.25">
      <c r="A326" s="19">
        <v>41210.610868055555</v>
      </c>
      <c r="B326" s="32">
        <v>0.42</v>
      </c>
      <c r="C326" s="32">
        <v>3.02</v>
      </c>
      <c r="D326" s="32"/>
      <c r="E326" s="12">
        <f t="shared" si="15"/>
        <v>-7.4872685181617271E-2</v>
      </c>
      <c r="F326" s="2">
        <f t="shared" si="16"/>
        <v>-0.42813455657492355</v>
      </c>
      <c r="G326" s="2">
        <f t="shared" si="17"/>
        <v>-3.0784913353720693</v>
      </c>
    </row>
    <row r="327" spans="1:7" hidden="1" x14ac:dyDescent="0.25">
      <c r="A327" s="19">
        <v>41210.617812500001</v>
      </c>
      <c r="B327" s="32">
        <v>0.42</v>
      </c>
      <c r="C327" s="32">
        <v>3.01</v>
      </c>
      <c r="D327" s="32"/>
      <c r="E327" s="12">
        <f t="shared" si="15"/>
        <v>-6.7928240736364387E-2</v>
      </c>
      <c r="F327" s="2">
        <f t="shared" si="16"/>
        <v>-0.42813455657492355</v>
      </c>
      <c r="G327" s="2">
        <f t="shared" si="17"/>
        <v>-3.0682976554536188</v>
      </c>
    </row>
    <row r="328" spans="1:7" hidden="1" x14ac:dyDescent="0.25">
      <c r="A328" s="19">
        <v>41210.624756944446</v>
      </c>
      <c r="B328" s="32">
        <v>0.4</v>
      </c>
      <c r="C328" s="32">
        <v>3.01</v>
      </c>
      <c r="D328" s="32"/>
      <c r="E328" s="12">
        <f t="shared" si="15"/>
        <v>-6.0983796291111503E-2</v>
      </c>
      <c r="F328" s="2">
        <f t="shared" si="16"/>
        <v>-0.40774719673802245</v>
      </c>
      <c r="G328" s="2">
        <f t="shared" si="17"/>
        <v>-3.0682976554536188</v>
      </c>
    </row>
    <row r="329" spans="1:7" hidden="1" x14ac:dyDescent="0.25">
      <c r="A329" s="19">
        <v>41210.631701388884</v>
      </c>
      <c r="B329" s="32">
        <v>0.4</v>
      </c>
      <c r="C329" s="32">
        <v>3</v>
      </c>
      <c r="D329" s="32"/>
      <c r="E329" s="12">
        <f t="shared" si="15"/>
        <v>-5.4039351853134576E-2</v>
      </c>
      <c r="F329" s="2">
        <f t="shared" si="16"/>
        <v>-0.40774719673802245</v>
      </c>
      <c r="G329" s="2">
        <f t="shared" si="17"/>
        <v>-3.0581039755351682</v>
      </c>
    </row>
    <row r="330" spans="1:7" hidden="1" x14ac:dyDescent="0.25">
      <c r="A330" s="19">
        <v>41210.638645833329</v>
      </c>
      <c r="B330" s="32">
        <v>0.4</v>
      </c>
      <c r="C330" s="32">
        <v>3</v>
      </c>
      <c r="D330" s="32"/>
      <c r="E330" s="12">
        <f t="shared" si="15"/>
        <v>-4.7094907407881692E-2</v>
      </c>
      <c r="F330" s="2">
        <f t="shared" si="16"/>
        <v>-0.40774719673802245</v>
      </c>
      <c r="G330" s="2">
        <f t="shared" si="17"/>
        <v>-3.0581039755351682</v>
      </c>
    </row>
    <row r="331" spans="1:7" hidden="1" x14ac:dyDescent="0.25">
      <c r="A331" s="19">
        <v>41210.645590277774</v>
      </c>
      <c r="B331" s="32">
        <v>0.39</v>
      </c>
      <c r="C331" s="32">
        <v>2.99</v>
      </c>
      <c r="D331" s="32"/>
      <c r="E331" s="12">
        <f t="shared" si="15"/>
        <v>-4.0150462962628808E-2</v>
      </c>
      <c r="F331" s="2">
        <f t="shared" si="16"/>
        <v>-0.39755351681957191</v>
      </c>
      <c r="G331" s="2">
        <f t="shared" si="17"/>
        <v>-3.0479102956167181</v>
      </c>
    </row>
    <row r="332" spans="1:7" hidden="1" x14ac:dyDescent="0.25">
      <c r="A332" s="19">
        <v>41210.65253472222</v>
      </c>
      <c r="B332" s="32">
        <v>0.39</v>
      </c>
      <c r="C332" s="32">
        <v>2.99</v>
      </c>
      <c r="D332" s="32"/>
      <c r="E332" s="12">
        <f t="shared" si="15"/>
        <v>-3.3206018517375924E-2</v>
      </c>
      <c r="F332" s="2">
        <f t="shared" si="16"/>
        <v>-0.39755351681957191</v>
      </c>
      <c r="G332" s="2">
        <f t="shared" si="17"/>
        <v>-3.0479102956167181</v>
      </c>
    </row>
    <row r="333" spans="1:7" hidden="1" x14ac:dyDescent="0.25">
      <c r="A333" s="19">
        <v>41210.659479166665</v>
      </c>
      <c r="B333" s="32">
        <v>0.39</v>
      </c>
      <c r="C333" s="32">
        <v>2.98</v>
      </c>
      <c r="D333" s="32"/>
      <c r="E333" s="12">
        <f t="shared" si="15"/>
        <v>-2.626157407212304E-2</v>
      </c>
      <c r="F333" s="2">
        <f t="shared" si="16"/>
        <v>-0.39755351681957191</v>
      </c>
      <c r="G333" s="2">
        <f t="shared" si="17"/>
        <v>-3.0377166156982671</v>
      </c>
    </row>
    <row r="334" spans="1:7" hidden="1" x14ac:dyDescent="0.25">
      <c r="A334" s="19">
        <v>41210.66642361111</v>
      </c>
      <c r="B334" s="32">
        <v>0.38</v>
      </c>
      <c r="C334" s="32">
        <v>2.98</v>
      </c>
      <c r="D334" s="32"/>
      <c r="E334" s="12">
        <f t="shared" si="15"/>
        <v>-1.9317129626870155E-2</v>
      </c>
      <c r="F334" s="2">
        <f t="shared" si="16"/>
        <v>-0.3873598369011213</v>
      </c>
      <c r="G334" s="2">
        <f t="shared" si="17"/>
        <v>-3.0377166156982671</v>
      </c>
    </row>
    <row r="335" spans="1:7" hidden="1" x14ac:dyDescent="0.25">
      <c r="A335" s="19">
        <v>41210.673368055555</v>
      </c>
      <c r="B335" s="32">
        <v>0.53</v>
      </c>
      <c r="C335" s="32">
        <v>3.14</v>
      </c>
      <c r="D335" s="32"/>
      <c r="E335" s="12">
        <f t="shared" si="15"/>
        <v>-1.2372685181617271E-2</v>
      </c>
      <c r="F335" s="2">
        <f t="shared" si="16"/>
        <v>-0.54026503567787976</v>
      </c>
      <c r="G335" s="2">
        <f t="shared" si="17"/>
        <v>-3.2008154943934763</v>
      </c>
    </row>
    <row r="336" spans="1:7" hidden="1" x14ac:dyDescent="0.25">
      <c r="A336" s="19">
        <v>41210.680312500001</v>
      </c>
      <c r="B336" s="32">
        <v>0.57999999999999996</v>
      </c>
      <c r="C336" s="32">
        <v>3.17</v>
      </c>
      <c r="D336" s="32"/>
      <c r="E336" s="12">
        <f t="shared" si="15"/>
        <v>-5.428240736364387E-3</v>
      </c>
      <c r="F336" s="2">
        <f t="shared" si="16"/>
        <v>-0.5912334352701325</v>
      </c>
      <c r="G336" s="2">
        <f t="shared" si="17"/>
        <v>-3.2313965341488275</v>
      </c>
    </row>
    <row r="337" spans="1:11" x14ac:dyDescent="0.25">
      <c r="A337" s="19">
        <v>41210.687256944446</v>
      </c>
      <c r="B337" s="32">
        <v>0.65</v>
      </c>
      <c r="C337" s="32">
        <v>3.22</v>
      </c>
      <c r="D337" s="32"/>
      <c r="E337" s="12">
        <f t="shared" si="15"/>
        <v>1.5162037088884972E-3</v>
      </c>
      <c r="F337" s="2">
        <f t="shared" si="16"/>
        <v>-0.66258919469928645</v>
      </c>
      <c r="G337" s="2">
        <f t="shared" si="17"/>
        <v>-3.2823649337410807</v>
      </c>
      <c r="H337" s="29">
        <f>A337</f>
        <v>41210.687256944446</v>
      </c>
    </row>
    <row r="338" spans="1:11" hidden="1" x14ac:dyDescent="0.25">
      <c r="A338" s="19">
        <v>41210.694201388884</v>
      </c>
      <c r="B338" s="32">
        <v>0.71</v>
      </c>
      <c r="C338" s="32">
        <v>3.26</v>
      </c>
      <c r="D338" s="32"/>
      <c r="E338" s="12">
        <f t="shared" si="15"/>
        <v>8.4606481468654238E-3</v>
      </c>
      <c r="F338" s="2">
        <f t="shared" si="16"/>
        <v>-0.72375127420998975</v>
      </c>
      <c r="G338" s="2">
        <f t="shared" si="17"/>
        <v>-3.3231396534148825</v>
      </c>
    </row>
    <row r="339" spans="1:11" hidden="1" x14ac:dyDescent="0.25">
      <c r="A339" s="19">
        <v>41210.701145833329</v>
      </c>
      <c r="B339" s="32">
        <v>0.81</v>
      </c>
      <c r="C339" s="32">
        <v>3.32</v>
      </c>
      <c r="D339" s="32"/>
      <c r="E339" s="12">
        <f t="shared" si="15"/>
        <v>1.5405092592118308E-2</v>
      </c>
      <c r="F339" s="2">
        <f t="shared" si="16"/>
        <v>-0.82568807339449546</v>
      </c>
      <c r="G339" s="2">
        <f t="shared" si="17"/>
        <v>-3.3843017329255862</v>
      </c>
      <c r="I339" s="35"/>
    </row>
    <row r="340" spans="1:11" hidden="1" x14ac:dyDescent="0.25">
      <c r="A340" s="19">
        <v>41210.708090277774</v>
      </c>
      <c r="B340" s="32">
        <v>0.88</v>
      </c>
      <c r="C340" s="32">
        <v>3.42</v>
      </c>
      <c r="D340" s="32"/>
      <c r="E340" s="12">
        <f t="shared" si="15"/>
        <v>2.2349537037371192E-2</v>
      </c>
      <c r="F340" s="2">
        <f t="shared" si="16"/>
        <v>-0.89704383282364941</v>
      </c>
      <c r="G340" s="2">
        <f t="shared" si="17"/>
        <v>-3.4862385321100917</v>
      </c>
    </row>
    <row r="341" spans="1:11" hidden="1" x14ac:dyDescent="0.25">
      <c r="A341" s="19">
        <v>41210.71503472222</v>
      </c>
      <c r="B341" s="32">
        <v>0.93</v>
      </c>
      <c r="C341" s="32">
        <v>3.47</v>
      </c>
      <c r="D341" s="32"/>
      <c r="E341" s="12">
        <f t="shared" si="15"/>
        <v>2.9293981482624076E-2</v>
      </c>
      <c r="F341" s="2">
        <f t="shared" si="16"/>
        <v>-0.94801223241590216</v>
      </c>
      <c r="G341" s="2">
        <f t="shared" si="17"/>
        <v>-3.5372069317023449</v>
      </c>
    </row>
    <row r="342" spans="1:11" hidden="1" x14ac:dyDescent="0.25">
      <c r="A342" s="19">
        <v>41210.721979166665</v>
      </c>
      <c r="B342" s="32">
        <v>1.01</v>
      </c>
      <c r="C342" s="32">
        <v>3.56</v>
      </c>
      <c r="D342" s="32"/>
      <c r="E342" s="12">
        <f t="shared" si="15"/>
        <v>3.623842592787696E-2</v>
      </c>
      <c r="F342" s="2">
        <f t="shared" si="16"/>
        <v>-1.0295616717635065</v>
      </c>
      <c r="G342" s="2">
        <f t="shared" si="17"/>
        <v>-3.6289500509683998</v>
      </c>
    </row>
    <row r="343" spans="1:11" x14ac:dyDescent="0.25">
      <c r="A343" s="19">
        <v>41210.72892361111</v>
      </c>
      <c r="B343" s="32">
        <v>1.1000000000000001</v>
      </c>
      <c r="C343" s="32">
        <v>3.61</v>
      </c>
      <c r="D343" s="32"/>
      <c r="E343" s="12">
        <f t="shared" si="15"/>
        <v>4.3182870373129845E-2</v>
      </c>
      <c r="F343" s="2">
        <f t="shared" si="16"/>
        <v>-1.1213047910295617</v>
      </c>
      <c r="G343" s="2">
        <f t="shared" si="17"/>
        <v>-3.6799184505606521</v>
      </c>
      <c r="H343" s="29">
        <f>A343</f>
        <v>41210.72892361111</v>
      </c>
    </row>
    <row r="344" spans="1:11" hidden="1" x14ac:dyDescent="0.25">
      <c r="A344" s="19">
        <v>41210.735868055555</v>
      </c>
      <c r="B344" s="32">
        <v>1.1599999999999999</v>
      </c>
      <c r="C344" s="32">
        <v>3.69</v>
      </c>
      <c r="D344" s="32"/>
      <c r="E344" s="12">
        <f t="shared" si="15"/>
        <v>5.0127314818382729E-2</v>
      </c>
      <c r="F344" s="2">
        <f t="shared" si="16"/>
        <v>-1.182466870540265</v>
      </c>
      <c r="G344" s="2">
        <f t="shared" si="17"/>
        <v>-3.761467889908257</v>
      </c>
    </row>
    <row r="345" spans="1:11" hidden="1" x14ac:dyDescent="0.25">
      <c r="A345" s="19">
        <v>41210.742812500001</v>
      </c>
      <c r="B345" s="32">
        <v>1.24</v>
      </c>
      <c r="C345" s="32">
        <v>3.78</v>
      </c>
      <c r="D345" s="32"/>
      <c r="E345" s="12">
        <f t="shared" si="15"/>
        <v>5.7071759263635613E-2</v>
      </c>
      <c r="F345" s="2">
        <f t="shared" si="16"/>
        <v>-1.2640163098878696</v>
      </c>
      <c r="G345" s="2">
        <f t="shared" si="17"/>
        <v>-3.8532110091743119</v>
      </c>
    </row>
    <row r="346" spans="1:11" hidden="1" x14ac:dyDescent="0.25">
      <c r="A346" s="19">
        <v>41210.749756944446</v>
      </c>
      <c r="B346" s="32">
        <v>1.32</v>
      </c>
      <c r="C346" s="32">
        <v>3.86</v>
      </c>
      <c r="D346" s="32"/>
      <c r="E346" s="12">
        <f t="shared" si="15"/>
        <v>6.4016203708888497E-2</v>
      </c>
      <c r="F346" s="2">
        <f t="shared" si="16"/>
        <v>-1.345565749235474</v>
      </c>
      <c r="G346" s="2">
        <f t="shared" si="17"/>
        <v>-3.9347604485219163</v>
      </c>
    </row>
    <row r="347" spans="1:11" hidden="1" x14ac:dyDescent="0.25">
      <c r="A347" s="19">
        <v>41210.756701388884</v>
      </c>
      <c r="B347" s="32">
        <v>1.41</v>
      </c>
      <c r="C347" s="32">
        <v>3.94</v>
      </c>
      <c r="D347" s="32"/>
      <c r="E347" s="12">
        <f t="shared" si="15"/>
        <v>7.0960648146865424E-2</v>
      </c>
      <c r="F347" s="2">
        <f t="shared" si="16"/>
        <v>-1.4373088685015289</v>
      </c>
      <c r="G347" s="2">
        <f t="shared" si="17"/>
        <v>-4.0163098878695207</v>
      </c>
    </row>
    <row r="348" spans="1:11" hidden="1" x14ac:dyDescent="0.25">
      <c r="A348" s="19">
        <v>41210.763645833329</v>
      </c>
      <c r="B348" s="32">
        <v>1.5</v>
      </c>
      <c r="C348" s="32">
        <v>4.03</v>
      </c>
      <c r="D348" s="32"/>
      <c r="E348" s="12">
        <f t="shared" si="15"/>
        <v>7.7905092592118308E-2</v>
      </c>
      <c r="F348" s="2">
        <f t="shared" si="16"/>
        <v>-1.5290519877675841</v>
      </c>
      <c r="G348" s="2">
        <f t="shared" si="17"/>
        <v>-4.1080530071355765</v>
      </c>
    </row>
    <row r="349" spans="1:11" x14ac:dyDescent="0.25">
      <c r="A349" s="19">
        <v>41210.770590277774</v>
      </c>
      <c r="B349" s="32">
        <v>1.59</v>
      </c>
      <c r="C349" s="32">
        <v>4.1100000000000003</v>
      </c>
      <c r="D349" s="32"/>
      <c r="E349" s="12">
        <f t="shared" si="15"/>
        <v>8.4849537037371192E-2</v>
      </c>
      <c r="F349" s="2">
        <f t="shared" si="16"/>
        <v>-1.6207951070336393</v>
      </c>
      <c r="G349" s="2">
        <f t="shared" si="17"/>
        <v>-4.1896024464831809</v>
      </c>
      <c r="H349" s="29">
        <f t="shared" ref="H349" si="18">A349</f>
        <v>41210.770590277774</v>
      </c>
      <c r="I349" s="35"/>
      <c r="J349" s="2"/>
      <c r="K349" s="2"/>
    </row>
    <row r="350" spans="1:11" hidden="1" x14ac:dyDescent="0.25">
      <c r="A350" s="19">
        <v>41210.77753472222</v>
      </c>
      <c r="B350" s="32">
        <v>1.68</v>
      </c>
      <c r="C350" s="32">
        <v>4.2</v>
      </c>
      <c r="D350" s="32"/>
      <c r="E350" s="12">
        <f t="shared" si="15"/>
        <v>9.1793981482624076E-2</v>
      </c>
      <c r="F350" s="2">
        <f t="shared" si="16"/>
        <v>-1.7125382262996942</v>
      </c>
      <c r="G350" s="2">
        <f t="shared" si="17"/>
        <v>-4.2813455657492359</v>
      </c>
      <c r="I350" s="35"/>
    </row>
    <row r="351" spans="1:11" hidden="1" x14ac:dyDescent="0.25">
      <c r="A351" s="19">
        <v>41210.784479166665</v>
      </c>
      <c r="B351" s="32">
        <v>1.77</v>
      </c>
      <c r="C351" s="32">
        <v>4.3</v>
      </c>
      <c r="D351" s="32"/>
      <c r="E351" s="12">
        <f t="shared" si="15"/>
        <v>9.873842592787696E-2</v>
      </c>
      <c r="F351" s="2">
        <f t="shared" si="16"/>
        <v>-1.8042813455657494</v>
      </c>
      <c r="G351" s="2">
        <f t="shared" si="17"/>
        <v>-4.3832823649337413</v>
      </c>
      <c r="I351" s="35"/>
    </row>
    <row r="352" spans="1:11" hidden="1" x14ac:dyDescent="0.25">
      <c r="A352" s="19">
        <v>41210.79142361111</v>
      </c>
      <c r="B352" s="32">
        <v>1.84</v>
      </c>
      <c r="C352" s="32">
        <v>4.37</v>
      </c>
      <c r="D352" s="32"/>
      <c r="E352" s="12">
        <f t="shared" si="15"/>
        <v>0.10568287037312984</v>
      </c>
      <c r="F352" s="2">
        <f t="shared" si="16"/>
        <v>-1.8756371049949032</v>
      </c>
      <c r="G352" s="2">
        <f t="shared" si="17"/>
        <v>-4.4546381243628952</v>
      </c>
      <c r="I352" s="35"/>
    </row>
    <row r="353" spans="1:9" hidden="1" x14ac:dyDescent="0.25">
      <c r="A353" s="19">
        <v>41210.798368055555</v>
      </c>
      <c r="B353" s="32">
        <v>1.91</v>
      </c>
      <c r="C353" s="32">
        <v>4.45</v>
      </c>
      <c r="D353" s="32"/>
      <c r="E353" s="12">
        <f t="shared" si="15"/>
        <v>0.11262731481838273</v>
      </c>
      <c r="F353" s="2">
        <f t="shared" si="16"/>
        <v>-1.9469928644240571</v>
      </c>
      <c r="G353" s="2">
        <f t="shared" si="17"/>
        <v>-4.5361875637104996</v>
      </c>
      <c r="I353" s="35"/>
    </row>
    <row r="354" spans="1:9" hidden="1" x14ac:dyDescent="0.25">
      <c r="A354" s="19">
        <v>41210.805312500001</v>
      </c>
      <c r="B354" s="32">
        <v>2</v>
      </c>
      <c r="C354" s="32">
        <v>4.53</v>
      </c>
      <c r="D354" s="32"/>
      <c r="E354" s="12">
        <f t="shared" si="15"/>
        <v>0.11957175926363561</v>
      </c>
      <c r="F354" s="2">
        <f t="shared" si="16"/>
        <v>-2.038735983690112</v>
      </c>
      <c r="G354" s="2">
        <f t="shared" si="17"/>
        <v>-4.617737003058104</v>
      </c>
      <c r="I354" s="35"/>
    </row>
    <row r="355" spans="1:9" x14ac:dyDescent="0.25">
      <c r="A355" s="19">
        <v>41210.812256944446</v>
      </c>
      <c r="B355" s="32">
        <v>2.08</v>
      </c>
      <c r="C355" s="32">
        <v>4.62</v>
      </c>
      <c r="D355" s="32"/>
      <c r="E355" s="12">
        <f t="shared" si="15"/>
        <v>0.1265162037088885</v>
      </c>
      <c r="F355" s="2">
        <f t="shared" si="16"/>
        <v>-2.1202854230377168</v>
      </c>
      <c r="G355" s="2">
        <f t="shared" si="17"/>
        <v>-4.7094801223241589</v>
      </c>
      <c r="H355" s="29">
        <f t="shared" ref="H355" si="19">A355</f>
        <v>41210.812256944446</v>
      </c>
      <c r="I355" s="35"/>
    </row>
    <row r="356" spans="1:9" hidden="1" x14ac:dyDescent="0.25">
      <c r="A356" s="19">
        <v>41210.819201388884</v>
      </c>
      <c r="B356" s="32">
        <v>2.15</v>
      </c>
      <c r="C356" s="32">
        <v>4.6900000000000004</v>
      </c>
      <c r="D356" s="32"/>
      <c r="E356" s="12">
        <f t="shared" si="15"/>
        <v>0.13346064814686542</v>
      </c>
      <c r="F356" s="2">
        <f t="shared" si="16"/>
        <v>-2.1916411824668707</v>
      </c>
      <c r="G356" s="2">
        <f t="shared" si="17"/>
        <v>-4.7808358817533136</v>
      </c>
      <c r="I356" s="35"/>
    </row>
    <row r="357" spans="1:9" hidden="1" x14ac:dyDescent="0.25">
      <c r="A357" s="19">
        <v>41210.826145833329</v>
      </c>
      <c r="B357" s="32">
        <v>2.25</v>
      </c>
      <c r="C357" s="32">
        <v>4.78</v>
      </c>
      <c r="D357" s="32"/>
      <c r="E357" s="12">
        <f t="shared" si="15"/>
        <v>0.14040509259211831</v>
      </c>
      <c r="F357" s="2">
        <f t="shared" si="16"/>
        <v>-2.2935779816513762</v>
      </c>
      <c r="G357" s="2">
        <f t="shared" si="17"/>
        <v>-4.8725790010193686</v>
      </c>
      <c r="I357" s="35"/>
    </row>
    <row r="358" spans="1:9" hidden="1" x14ac:dyDescent="0.25">
      <c r="A358" s="19">
        <v>41210.833090277774</v>
      </c>
      <c r="B358" s="32">
        <v>2.34</v>
      </c>
      <c r="C358" s="32">
        <v>4.87</v>
      </c>
      <c r="D358" s="32"/>
      <c r="E358" s="12">
        <f t="shared" si="15"/>
        <v>0.14734953703737119</v>
      </c>
      <c r="F358" s="2">
        <f t="shared" si="16"/>
        <v>-2.3853211009174311</v>
      </c>
      <c r="G358" s="2">
        <f t="shared" si="17"/>
        <v>-4.9643221202854235</v>
      </c>
      <c r="I358" s="35"/>
    </row>
    <row r="359" spans="1:9" hidden="1" x14ac:dyDescent="0.25">
      <c r="A359" s="19">
        <v>41210.84003472222</v>
      </c>
      <c r="B359" s="32">
        <v>2.4300000000000002</v>
      </c>
      <c r="C359" s="32">
        <v>4.95</v>
      </c>
      <c r="D359" s="32"/>
      <c r="E359" s="12">
        <f t="shared" si="15"/>
        <v>0.15429398148262408</v>
      </c>
      <c r="F359" s="2">
        <f t="shared" si="16"/>
        <v>-2.4770642201834865</v>
      </c>
      <c r="G359" s="2">
        <f t="shared" si="17"/>
        <v>-5.0458715596330279</v>
      </c>
      <c r="I359" s="35"/>
    </row>
    <row r="360" spans="1:9" hidden="1" x14ac:dyDescent="0.25">
      <c r="A360" s="19">
        <v>41210.846979166665</v>
      </c>
      <c r="B360" s="32">
        <v>2.4900000000000002</v>
      </c>
      <c r="C360" s="32">
        <v>5.03</v>
      </c>
      <c r="D360" s="32"/>
      <c r="E360" s="12">
        <f t="shared" si="15"/>
        <v>0.16123842592787696</v>
      </c>
      <c r="F360" s="2">
        <f t="shared" si="16"/>
        <v>-2.5382262996941898</v>
      </c>
      <c r="G360" s="2">
        <f t="shared" si="17"/>
        <v>-5.1274209989806323</v>
      </c>
      <c r="I360" s="35"/>
    </row>
    <row r="361" spans="1:9" x14ac:dyDescent="0.25">
      <c r="A361" s="19">
        <v>41210.85392361111</v>
      </c>
      <c r="B361" s="32">
        <v>2.57</v>
      </c>
      <c r="C361" s="32">
        <v>5.0999999999999996</v>
      </c>
      <c r="D361" s="32"/>
      <c r="E361" s="12">
        <f t="shared" si="15"/>
        <v>0.16818287037312984</v>
      </c>
      <c r="F361" s="2">
        <f t="shared" si="16"/>
        <v>-2.6197757390417942</v>
      </c>
      <c r="G361" s="2">
        <f t="shared" si="17"/>
        <v>-5.1987767584097853</v>
      </c>
      <c r="H361" s="29">
        <f t="shared" ref="H361" si="20">A361</f>
        <v>41210.85392361111</v>
      </c>
      <c r="I361" s="35"/>
    </row>
    <row r="362" spans="1:9" hidden="1" x14ac:dyDescent="0.25">
      <c r="A362" s="19">
        <v>41210.860868055555</v>
      </c>
      <c r="B362" s="32">
        <v>2.64</v>
      </c>
      <c r="C362" s="32">
        <v>5.17</v>
      </c>
      <c r="D362" s="32"/>
      <c r="E362" s="12">
        <f t="shared" si="15"/>
        <v>0.17512731481838273</v>
      </c>
      <c r="F362" s="2">
        <f t="shared" si="16"/>
        <v>-2.691131498470948</v>
      </c>
      <c r="G362" s="2">
        <f t="shared" si="17"/>
        <v>-5.27013251783894</v>
      </c>
      <c r="I362" s="35"/>
    </row>
    <row r="363" spans="1:9" hidden="1" x14ac:dyDescent="0.25">
      <c r="A363" s="19">
        <v>41210.867812500001</v>
      </c>
      <c r="B363" s="32">
        <v>2.72</v>
      </c>
      <c r="C363" s="32">
        <v>5.25</v>
      </c>
      <c r="D363" s="32"/>
      <c r="E363" s="12">
        <f t="shared" si="15"/>
        <v>0.18207175926363561</v>
      </c>
      <c r="F363" s="2">
        <f t="shared" si="16"/>
        <v>-2.7726809378185528</v>
      </c>
      <c r="G363" s="2">
        <f t="shared" si="17"/>
        <v>-5.3516819571865444</v>
      </c>
      <c r="I363" s="35"/>
    </row>
    <row r="364" spans="1:9" hidden="1" x14ac:dyDescent="0.25">
      <c r="A364" s="19">
        <v>41210.874756944446</v>
      </c>
      <c r="B364" s="32">
        <v>2.79</v>
      </c>
      <c r="C364" s="32">
        <v>5.31</v>
      </c>
      <c r="D364" s="32"/>
      <c r="E364" s="12">
        <f t="shared" si="15"/>
        <v>0.1890162037088885</v>
      </c>
      <c r="F364" s="2">
        <f t="shared" si="16"/>
        <v>-2.8440366972477067</v>
      </c>
      <c r="G364" s="2">
        <f t="shared" si="17"/>
        <v>-5.4128440366972477</v>
      </c>
      <c r="I364" s="35"/>
    </row>
    <row r="365" spans="1:9" hidden="1" x14ac:dyDescent="0.25">
      <c r="A365" s="19">
        <v>41210.881701388884</v>
      </c>
      <c r="B365" s="32">
        <v>2.86</v>
      </c>
      <c r="C365" s="32">
        <v>5.39</v>
      </c>
      <c r="D365" s="32"/>
      <c r="E365" s="12">
        <f t="shared" si="15"/>
        <v>0.19596064814686542</v>
      </c>
      <c r="F365" s="2">
        <f t="shared" si="16"/>
        <v>-2.9153924566768601</v>
      </c>
      <c r="G365" s="2">
        <f t="shared" si="17"/>
        <v>-5.4943934760448521</v>
      </c>
      <c r="I365" s="35"/>
    </row>
    <row r="366" spans="1:9" hidden="1" x14ac:dyDescent="0.25">
      <c r="A366" s="19">
        <v>41210.888645833329</v>
      </c>
      <c r="B366" s="32">
        <v>2.89</v>
      </c>
      <c r="C366" s="32">
        <v>5.43</v>
      </c>
      <c r="D366" s="32"/>
      <c r="E366" s="12">
        <f t="shared" si="15"/>
        <v>0.20290509259211831</v>
      </c>
      <c r="F366" s="2">
        <f t="shared" si="16"/>
        <v>-2.9459734964322122</v>
      </c>
      <c r="G366" s="2">
        <f t="shared" si="17"/>
        <v>-5.5351681957186543</v>
      </c>
      <c r="I366" s="35"/>
    </row>
    <row r="367" spans="1:9" x14ac:dyDescent="0.25">
      <c r="A367" s="19">
        <v>41210.895590277774</v>
      </c>
      <c r="B367" s="32">
        <v>3</v>
      </c>
      <c r="C367" s="32">
        <v>5.53</v>
      </c>
      <c r="D367" s="32"/>
      <c r="E367" s="12">
        <f t="shared" si="15"/>
        <v>0.20984953703737119</v>
      </c>
      <c r="F367" s="2">
        <f t="shared" si="16"/>
        <v>-3.0581039755351682</v>
      </c>
      <c r="G367" s="2">
        <f t="shared" si="17"/>
        <v>-5.6371049949031606</v>
      </c>
      <c r="H367" s="29">
        <f t="shared" ref="H367" si="21">A367</f>
        <v>41210.895590277774</v>
      </c>
      <c r="I367" s="35"/>
    </row>
    <row r="368" spans="1:9" hidden="1" x14ac:dyDescent="0.25">
      <c r="A368" s="19">
        <v>41210.90253472222</v>
      </c>
      <c r="B368" s="32">
        <v>3.04</v>
      </c>
      <c r="C368" s="32">
        <v>5.56</v>
      </c>
      <c r="D368" s="32"/>
      <c r="E368" s="12">
        <f t="shared" si="15"/>
        <v>0.21679398148262408</v>
      </c>
      <c r="F368" s="2">
        <f t="shared" si="16"/>
        <v>-3.0988786952089704</v>
      </c>
      <c r="G368" s="2">
        <f t="shared" si="17"/>
        <v>-5.6676860346585114</v>
      </c>
    </row>
    <row r="369" spans="1:8" hidden="1" x14ac:dyDescent="0.25">
      <c r="A369" s="19">
        <v>41210.909479166665</v>
      </c>
      <c r="B369" s="32">
        <v>3.11</v>
      </c>
      <c r="C369" s="32">
        <v>5.64</v>
      </c>
      <c r="D369" s="32"/>
      <c r="E369" s="12">
        <f t="shared" si="15"/>
        <v>0.22373842592787696</v>
      </c>
      <c r="F369" s="2">
        <f t="shared" si="16"/>
        <v>-3.1702344546381243</v>
      </c>
      <c r="G369" s="2">
        <f t="shared" si="17"/>
        <v>-5.7492354740061158</v>
      </c>
    </row>
    <row r="370" spans="1:8" hidden="1" x14ac:dyDescent="0.25">
      <c r="A370" s="19">
        <v>41210.91642361111</v>
      </c>
      <c r="B370" s="32">
        <v>3.19</v>
      </c>
      <c r="C370" s="32">
        <v>5.72</v>
      </c>
      <c r="D370" s="32"/>
      <c r="E370" s="12">
        <f t="shared" si="15"/>
        <v>0.23068287037312984</v>
      </c>
      <c r="F370" s="2">
        <f t="shared" si="16"/>
        <v>-3.2517838939857286</v>
      </c>
      <c r="G370" s="2">
        <f t="shared" si="17"/>
        <v>-5.8307849133537202</v>
      </c>
    </row>
    <row r="371" spans="1:8" hidden="1" x14ac:dyDescent="0.25">
      <c r="A371" s="19">
        <v>41210.923368055555</v>
      </c>
      <c r="B371" s="32">
        <v>3.28</v>
      </c>
      <c r="C371" s="32">
        <v>5.81</v>
      </c>
      <c r="D371" s="32"/>
      <c r="E371" s="12">
        <f t="shared" ref="E371:E434" si="22">A371-$I$2</f>
        <v>0.23762731481838273</v>
      </c>
      <c r="F371" s="2">
        <f t="shared" ref="F371:F434" si="23">B371/-0.981</f>
        <v>-3.3435270132517836</v>
      </c>
      <c r="G371" s="2">
        <f t="shared" ref="G371:G434" si="24">C371/-0.981</f>
        <v>-5.9225280326197751</v>
      </c>
    </row>
    <row r="372" spans="1:8" hidden="1" x14ac:dyDescent="0.25">
      <c r="A372" s="19">
        <v>41210.930312500001</v>
      </c>
      <c r="B372" s="32">
        <v>3.35</v>
      </c>
      <c r="C372" s="32">
        <v>5.88</v>
      </c>
      <c r="D372" s="32"/>
      <c r="E372" s="12">
        <f t="shared" si="22"/>
        <v>0.24457175926363561</v>
      </c>
      <c r="F372" s="2">
        <f t="shared" si="23"/>
        <v>-3.4148827726809379</v>
      </c>
      <c r="G372" s="2">
        <f t="shared" si="24"/>
        <v>-5.9938837920489298</v>
      </c>
    </row>
    <row r="373" spans="1:8" x14ac:dyDescent="0.25">
      <c r="A373" s="19">
        <v>41210.937256944446</v>
      </c>
      <c r="B373" s="32">
        <v>3.45</v>
      </c>
      <c r="C373" s="32">
        <v>5.97</v>
      </c>
      <c r="D373" s="32"/>
      <c r="E373" s="12">
        <f t="shared" si="22"/>
        <v>0.2515162037088885</v>
      </c>
      <c r="F373" s="2">
        <f t="shared" si="23"/>
        <v>-3.5168195718654438</v>
      </c>
      <c r="G373" s="2">
        <f t="shared" si="24"/>
        <v>-6.0856269113149848</v>
      </c>
      <c r="H373" s="29">
        <f t="shared" ref="H373" si="25">A373</f>
        <v>41210.937256944446</v>
      </c>
    </row>
    <row r="374" spans="1:8" hidden="1" x14ac:dyDescent="0.25">
      <c r="A374" s="19">
        <v>41210.944201388884</v>
      </c>
      <c r="B374" s="32">
        <v>3.22</v>
      </c>
      <c r="C374" s="32">
        <v>5.74</v>
      </c>
      <c r="D374" s="32"/>
      <c r="E374" s="12">
        <f t="shared" si="22"/>
        <v>0.25846064814686542</v>
      </c>
      <c r="F374" s="2">
        <f t="shared" si="23"/>
        <v>-3.2823649337410807</v>
      </c>
      <c r="G374" s="2">
        <f t="shared" si="24"/>
        <v>-5.8511722731906222</v>
      </c>
    </row>
    <row r="375" spans="1:8" hidden="1" x14ac:dyDescent="0.25">
      <c r="A375" s="19">
        <v>41210.951145833329</v>
      </c>
      <c r="B375" s="32">
        <v>3.37</v>
      </c>
      <c r="C375" s="32">
        <v>5.89</v>
      </c>
      <c r="D375" s="32"/>
      <c r="E375" s="12">
        <f t="shared" si="22"/>
        <v>0.26540509259211831</v>
      </c>
      <c r="F375" s="2">
        <f t="shared" si="23"/>
        <v>-3.435270132517839</v>
      </c>
      <c r="G375" s="2">
        <f t="shared" si="24"/>
        <v>-6.0040774719673804</v>
      </c>
    </row>
    <row r="376" spans="1:8" hidden="1" x14ac:dyDescent="0.25">
      <c r="A376" s="19">
        <v>41210.958090277774</v>
      </c>
      <c r="B376" s="32">
        <v>3.48</v>
      </c>
      <c r="C376" s="32">
        <v>6</v>
      </c>
      <c r="D376" s="32"/>
      <c r="E376" s="12">
        <f t="shared" si="22"/>
        <v>0.27234953703737119</v>
      </c>
      <c r="F376" s="2">
        <f t="shared" si="23"/>
        <v>-3.547400611620795</v>
      </c>
      <c r="G376" s="2">
        <f t="shared" si="24"/>
        <v>-6.1162079510703364</v>
      </c>
    </row>
    <row r="377" spans="1:8" hidden="1" x14ac:dyDescent="0.25">
      <c r="A377" s="19">
        <v>41210.96503472222</v>
      </c>
      <c r="B377" s="32">
        <v>3.57</v>
      </c>
      <c r="C377" s="32">
        <v>6.09</v>
      </c>
      <c r="D377" s="32"/>
      <c r="E377" s="12">
        <f t="shared" si="22"/>
        <v>0.27929398148262408</v>
      </c>
      <c r="F377" s="2">
        <f t="shared" si="23"/>
        <v>-3.6391437308868499</v>
      </c>
      <c r="G377" s="2">
        <f t="shared" si="24"/>
        <v>-6.2079510703363914</v>
      </c>
    </row>
    <row r="378" spans="1:8" hidden="1" x14ac:dyDescent="0.25">
      <c r="A378" s="19">
        <v>41210.971979166665</v>
      </c>
      <c r="B378" s="32">
        <v>3.61</v>
      </c>
      <c r="C378" s="32">
        <v>6.13</v>
      </c>
      <c r="D378" s="32"/>
      <c r="E378" s="12">
        <f t="shared" si="22"/>
        <v>0.28623842592787696</v>
      </c>
      <c r="F378" s="2">
        <f t="shared" si="23"/>
        <v>-3.6799184505606521</v>
      </c>
      <c r="G378" s="2">
        <f t="shared" si="24"/>
        <v>-6.2487257900101936</v>
      </c>
    </row>
    <row r="379" spans="1:8" x14ac:dyDescent="0.25">
      <c r="A379" s="19">
        <v>41210.97892361111</v>
      </c>
      <c r="B379" s="32">
        <v>3.7</v>
      </c>
      <c r="C379" s="32">
        <v>6.21</v>
      </c>
      <c r="D379" s="32"/>
      <c r="E379" s="12">
        <f t="shared" si="22"/>
        <v>0.29318287037312984</v>
      </c>
      <c r="F379" s="2">
        <f t="shared" si="23"/>
        <v>-3.7716615698267075</v>
      </c>
      <c r="G379" s="2">
        <f t="shared" si="24"/>
        <v>-6.330275229357798</v>
      </c>
      <c r="H379" s="29">
        <f t="shared" ref="H379" si="26">A379</f>
        <v>41210.97892361111</v>
      </c>
    </row>
    <row r="380" spans="1:8" hidden="1" x14ac:dyDescent="0.25">
      <c r="A380" s="19">
        <v>41210.985868055555</v>
      </c>
      <c r="B380" s="32">
        <v>3.76</v>
      </c>
      <c r="C380" s="32">
        <v>6.28</v>
      </c>
      <c r="D380" s="32"/>
      <c r="E380" s="12">
        <f t="shared" si="22"/>
        <v>0.30012731481838273</v>
      </c>
      <c r="F380" s="2">
        <f t="shared" si="23"/>
        <v>-3.8328236493374108</v>
      </c>
      <c r="G380" s="2">
        <f t="shared" si="24"/>
        <v>-6.4016309887869527</v>
      </c>
    </row>
    <row r="381" spans="1:8" hidden="1" x14ac:dyDescent="0.25">
      <c r="A381" s="19">
        <v>41210.992812500001</v>
      </c>
      <c r="B381" s="32">
        <v>3.84</v>
      </c>
      <c r="C381" s="32">
        <v>6.36</v>
      </c>
      <c r="D381" s="32"/>
      <c r="E381" s="12">
        <f t="shared" si="22"/>
        <v>0.30707175926363561</v>
      </c>
      <c r="F381" s="2">
        <f t="shared" si="23"/>
        <v>-3.9143730886850152</v>
      </c>
      <c r="G381" s="2">
        <f t="shared" si="24"/>
        <v>-6.4831804281345571</v>
      </c>
    </row>
    <row r="382" spans="1:8" hidden="1" x14ac:dyDescent="0.25">
      <c r="A382" s="19">
        <v>41210.999756944446</v>
      </c>
      <c r="B382" s="32">
        <v>3.89</v>
      </c>
      <c r="C382" s="32">
        <v>6.4</v>
      </c>
      <c r="D382" s="32"/>
      <c r="E382" s="12">
        <f t="shared" si="22"/>
        <v>0.3140162037088885</v>
      </c>
      <c r="F382" s="2">
        <f t="shared" si="23"/>
        <v>-3.9653414882772684</v>
      </c>
      <c r="G382" s="2">
        <f t="shared" si="24"/>
        <v>-6.5239551478083593</v>
      </c>
    </row>
    <row r="383" spans="1:8" hidden="1" x14ac:dyDescent="0.25">
      <c r="A383" s="19">
        <v>41211.006701388884</v>
      </c>
      <c r="B383" s="32">
        <v>3.91</v>
      </c>
      <c r="C383" s="32">
        <v>6.42</v>
      </c>
      <c r="D383" s="32"/>
      <c r="E383" s="12">
        <f t="shared" si="22"/>
        <v>0.32096064814686542</v>
      </c>
      <c r="F383" s="2">
        <f t="shared" si="23"/>
        <v>-3.9857288481141695</v>
      </c>
      <c r="G383" s="2">
        <f t="shared" si="24"/>
        <v>-6.5443425076452604</v>
      </c>
    </row>
    <row r="384" spans="1:8" hidden="1" x14ac:dyDescent="0.25">
      <c r="A384" s="19">
        <v>41211.013645833329</v>
      </c>
      <c r="B384" s="32">
        <v>3.99</v>
      </c>
      <c r="C384" s="32">
        <v>6.51</v>
      </c>
      <c r="D384" s="32"/>
      <c r="E384" s="12">
        <f t="shared" si="22"/>
        <v>0.32790509259211831</v>
      </c>
      <c r="F384" s="2">
        <f t="shared" si="23"/>
        <v>-4.0672782874617743</v>
      </c>
      <c r="G384" s="2">
        <f t="shared" si="24"/>
        <v>-6.6360856269113153</v>
      </c>
    </row>
    <row r="385" spans="1:8" x14ac:dyDescent="0.25">
      <c r="A385" s="19">
        <v>41211.020590277774</v>
      </c>
      <c r="B385" s="32">
        <v>4.03</v>
      </c>
      <c r="C385" s="32">
        <v>6.54</v>
      </c>
      <c r="D385" s="32"/>
      <c r="E385" s="12">
        <f t="shared" si="22"/>
        <v>0.33484953703737119</v>
      </c>
      <c r="F385" s="2">
        <f t="shared" si="23"/>
        <v>-4.1080530071355765</v>
      </c>
      <c r="G385" s="2">
        <f t="shared" si="24"/>
        <v>-6.666666666666667</v>
      </c>
      <c r="H385" s="29">
        <f t="shared" ref="H385" si="27">A385</f>
        <v>41211.020590277774</v>
      </c>
    </row>
    <row r="386" spans="1:8" hidden="1" x14ac:dyDescent="0.25">
      <c r="A386" s="19">
        <v>41211.02753472222</v>
      </c>
      <c r="B386" s="32">
        <v>4.04</v>
      </c>
      <c r="C386" s="32">
        <v>6.55</v>
      </c>
      <c r="D386" s="32"/>
      <c r="E386" s="12">
        <f t="shared" si="22"/>
        <v>0.34179398148262408</v>
      </c>
      <c r="F386" s="2">
        <f t="shared" si="23"/>
        <v>-4.1182466870540262</v>
      </c>
      <c r="G386" s="2">
        <f t="shared" si="24"/>
        <v>-6.6768603465851175</v>
      </c>
    </row>
    <row r="387" spans="1:8" hidden="1" x14ac:dyDescent="0.25">
      <c r="A387" s="19">
        <v>41211.034479166665</v>
      </c>
      <c r="B387" s="32">
        <v>4.1399999999999997</v>
      </c>
      <c r="C387" s="32">
        <v>6.66</v>
      </c>
      <c r="D387" s="32"/>
      <c r="E387" s="12">
        <f t="shared" si="22"/>
        <v>0.34873842592787696</v>
      </c>
      <c r="F387" s="2">
        <f t="shared" si="23"/>
        <v>-4.2201834862385317</v>
      </c>
      <c r="G387" s="2">
        <f t="shared" si="24"/>
        <v>-6.7889908256880735</v>
      </c>
    </row>
    <row r="388" spans="1:8" hidden="1" x14ac:dyDescent="0.25">
      <c r="A388" s="19">
        <v>41211.04142361111</v>
      </c>
      <c r="B388" s="32">
        <v>4.2</v>
      </c>
      <c r="C388" s="32">
        <v>6.7</v>
      </c>
      <c r="D388" s="32"/>
      <c r="E388" s="12">
        <f t="shared" si="22"/>
        <v>0.35568287037312984</v>
      </c>
      <c r="F388" s="2">
        <f t="shared" si="23"/>
        <v>-4.2813455657492359</v>
      </c>
      <c r="G388" s="2">
        <f t="shared" si="24"/>
        <v>-6.8297655453618757</v>
      </c>
    </row>
    <row r="389" spans="1:8" hidden="1" x14ac:dyDescent="0.25">
      <c r="A389" s="19">
        <v>41211.048368055555</v>
      </c>
      <c r="B389" s="32">
        <v>4.25</v>
      </c>
      <c r="C389" s="32">
        <v>6.76</v>
      </c>
      <c r="D389" s="32"/>
      <c r="E389" s="12">
        <f t="shared" si="22"/>
        <v>0.36262731481838273</v>
      </c>
      <c r="F389" s="2">
        <f t="shared" si="23"/>
        <v>-4.3323139653414886</v>
      </c>
      <c r="G389" s="2">
        <f t="shared" si="24"/>
        <v>-6.890927624872579</v>
      </c>
    </row>
    <row r="390" spans="1:8" hidden="1" x14ac:dyDescent="0.25">
      <c r="A390" s="19">
        <v>41211.055312500001</v>
      </c>
      <c r="B390" s="32">
        <v>4.3</v>
      </c>
      <c r="C390" s="32">
        <v>6.81</v>
      </c>
      <c r="D390" s="32"/>
      <c r="E390" s="12">
        <f t="shared" si="22"/>
        <v>0.36957175926363561</v>
      </c>
      <c r="F390" s="2">
        <f t="shared" si="23"/>
        <v>-4.3832823649337413</v>
      </c>
      <c r="G390" s="2">
        <f t="shared" si="24"/>
        <v>-6.9418960244648318</v>
      </c>
    </row>
    <row r="391" spans="1:8" x14ac:dyDescent="0.25">
      <c r="A391" s="19">
        <v>41211.062256944446</v>
      </c>
      <c r="B391" s="32">
        <v>4.33</v>
      </c>
      <c r="C391" s="32">
        <v>6.84</v>
      </c>
      <c r="D391" s="32"/>
      <c r="E391" s="12">
        <f t="shared" si="22"/>
        <v>0.3765162037088885</v>
      </c>
      <c r="F391" s="2">
        <f t="shared" si="23"/>
        <v>-4.413863404689093</v>
      </c>
      <c r="G391" s="2">
        <f t="shared" si="24"/>
        <v>-6.9724770642201834</v>
      </c>
      <c r="H391" s="29">
        <f t="shared" ref="H391" si="28">A391</f>
        <v>41211.062256944446</v>
      </c>
    </row>
    <row r="392" spans="1:8" hidden="1" x14ac:dyDescent="0.25">
      <c r="A392" s="19">
        <v>41211.069201388884</v>
      </c>
      <c r="B392" s="32">
        <v>4.42</v>
      </c>
      <c r="C392" s="32">
        <v>6.93</v>
      </c>
      <c r="D392" s="32"/>
      <c r="E392" s="12">
        <f t="shared" si="22"/>
        <v>0.38346064814686542</v>
      </c>
      <c r="F392" s="2">
        <f t="shared" si="23"/>
        <v>-4.5056065239551479</v>
      </c>
      <c r="G392" s="2">
        <f t="shared" si="24"/>
        <v>-7.0642201834862384</v>
      </c>
    </row>
    <row r="393" spans="1:8" hidden="1" x14ac:dyDescent="0.25">
      <c r="A393" s="19">
        <v>41211.076145833329</v>
      </c>
      <c r="B393" s="32">
        <v>4.4800000000000004</v>
      </c>
      <c r="C393" s="32">
        <v>6.98</v>
      </c>
      <c r="D393" s="32"/>
      <c r="E393" s="12">
        <f t="shared" si="22"/>
        <v>0.39040509259211831</v>
      </c>
      <c r="F393" s="2">
        <f t="shared" si="23"/>
        <v>-4.5667686034658521</v>
      </c>
      <c r="G393" s="2">
        <f t="shared" si="24"/>
        <v>-7.115188583078492</v>
      </c>
    </row>
    <row r="394" spans="1:8" hidden="1" x14ac:dyDescent="0.25">
      <c r="A394" s="19">
        <v>41211.083090277774</v>
      </c>
      <c r="B394" s="32">
        <v>4.53</v>
      </c>
      <c r="C394" s="32">
        <v>7.04</v>
      </c>
      <c r="D394" s="32"/>
      <c r="E394" s="12">
        <f t="shared" si="22"/>
        <v>0.39734953703737119</v>
      </c>
      <c r="F394" s="2">
        <f t="shared" si="23"/>
        <v>-4.617737003058104</v>
      </c>
      <c r="G394" s="2">
        <f t="shared" si="24"/>
        <v>-7.1763506625891953</v>
      </c>
    </row>
    <row r="395" spans="1:8" hidden="1" x14ac:dyDescent="0.25">
      <c r="A395" s="19">
        <v>41211.09003472222</v>
      </c>
      <c r="B395" s="32">
        <v>4.59</v>
      </c>
      <c r="C395" s="32">
        <v>7.09</v>
      </c>
      <c r="D395" s="32"/>
      <c r="E395" s="12">
        <f t="shared" si="22"/>
        <v>0.40429398148262408</v>
      </c>
      <c r="F395" s="2">
        <f t="shared" si="23"/>
        <v>-4.6788990825688073</v>
      </c>
      <c r="G395" s="2">
        <f t="shared" si="24"/>
        <v>-7.2273190621814472</v>
      </c>
    </row>
    <row r="396" spans="1:8" hidden="1" x14ac:dyDescent="0.25">
      <c r="A396" s="19">
        <v>41211.096979166665</v>
      </c>
      <c r="B396" s="32">
        <v>4.4400000000000004</v>
      </c>
      <c r="C396" s="32">
        <v>6.94</v>
      </c>
      <c r="D396" s="32"/>
      <c r="E396" s="12">
        <f t="shared" si="22"/>
        <v>0.41123842592787696</v>
      </c>
      <c r="F396" s="2">
        <f t="shared" si="23"/>
        <v>-4.525993883792049</v>
      </c>
      <c r="G396" s="2">
        <f t="shared" si="24"/>
        <v>-7.0744138634046898</v>
      </c>
    </row>
    <row r="397" spans="1:8" x14ac:dyDescent="0.25">
      <c r="A397" s="19">
        <v>41211.10392361111</v>
      </c>
      <c r="B397" s="32">
        <v>4.24</v>
      </c>
      <c r="C397" s="32">
        <v>6.75</v>
      </c>
      <c r="D397" s="32"/>
      <c r="E397" s="12">
        <f t="shared" si="22"/>
        <v>0.41818287037312984</v>
      </c>
      <c r="F397" s="2">
        <f t="shared" si="23"/>
        <v>-4.3221202854230381</v>
      </c>
      <c r="G397" s="2">
        <f t="shared" si="24"/>
        <v>-6.8807339449541285</v>
      </c>
      <c r="H397" s="29">
        <f t="shared" ref="H397" si="29">A397</f>
        <v>41211.10392361111</v>
      </c>
    </row>
    <row r="398" spans="1:8" hidden="1" x14ac:dyDescent="0.25">
      <c r="A398" s="19">
        <v>41211.110868055555</v>
      </c>
      <c r="B398" s="32">
        <v>4.3099999999999996</v>
      </c>
      <c r="C398" s="32">
        <v>6.82</v>
      </c>
      <c r="D398" s="32"/>
      <c r="E398" s="12">
        <f t="shared" si="22"/>
        <v>0.42512731481838273</v>
      </c>
      <c r="F398" s="2">
        <f t="shared" si="23"/>
        <v>-4.393476044852191</v>
      </c>
      <c r="G398" s="2">
        <f t="shared" si="24"/>
        <v>-6.9520897043832823</v>
      </c>
    </row>
    <row r="399" spans="1:8" hidden="1" x14ac:dyDescent="0.25">
      <c r="A399" s="19">
        <v>41211.117812500001</v>
      </c>
      <c r="B399" s="32">
        <v>4.42</v>
      </c>
      <c r="C399" s="32">
        <v>6.93</v>
      </c>
      <c r="D399" s="32"/>
      <c r="E399" s="12">
        <f t="shared" si="22"/>
        <v>0.43207175926363561</v>
      </c>
      <c r="F399" s="2">
        <f t="shared" si="23"/>
        <v>-4.5056065239551479</v>
      </c>
      <c r="G399" s="2">
        <f t="shared" si="24"/>
        <v>-7.0642201834862384</v>
      </c>
    </row>
    <row r="400" spans="1:8" hidden="1" x14ac:dyDescent="0.25">
      <c r="A400" s="19">
        <v>41211.124756944446</v>
      </c>
      <c r="B400" s="32">
        <v>4.5</v>
      </c>
      <c r="C400" s="32">
        <v>7.01</v>
      </c>
      <c r="D400" s="32"/>
      <c r="E400" s="12">
        <f t="shared" si="22"/>
        <v>0.4390162037088885</v>
      </c>
      <c r="F400" s="2">
        <f t="shared" si="23"/>
        <v>-4.5871559633027523</v>
      </c>
      <c r="G400" s="2">
        <f t="shared" si="24"/>
        <v>-7.1457696228338428</v>
      </c>
    </row>
    <row r="401" spans="1:8" hidden="1" x14ac:dyDescent="0.25">
      <c r="A401" s="19">
        <v>41211.131701388884</v>
      </c>
      <c r="B401" s="32">
        <v>4.4000000000000004</v>
      </c>
      <c r="C401" s="32">
        <v>6.9</v>
      </c>
      <c r="D401" s="32"/>
      <c r="E401" s="12">
        <f t="shared" si="22"/>
        <v>0.44596064814686542</v>
      </c>
      <c r="F401" s="2">
        <f t="shared" si="23"/>
        <v>-4.4852191641182468</v>
      </c>
      <c r="G401" s="2">
        <f t="shared" si="24"/>
        <v>-7.0336391437308876</v>
      </c>
    </row>
    <row r="402" spans="1:8" hidden="1" x14ac:dyDescent="0.25">
      <c r="A402" s="19">
        <v>41211.138645833329</v>
      </c>
      <c r="B402" s="32">
        <v>4.45</v>
      </c>
      <c r="C402" s="32">
        <v>6.95</v>
      </c>
      <c r="D402" s="32"/>
      <c r="E402" s="12">
        <f t="shared" si="22"/>
        <v>0.45290509259211831</v>
      </c>
      <c r="F402" s="2">
        <f t="shared" si="23"/>
        <v>-4.5361875637104996</v>
      </c>
      <c r="G402" s="2">
        <f t="shared" si="24"/>
        <v>-7.0846075433231404</v>
      </c>
    </row>
    <row r="403" spans="1:8" x14ac:dyDescent="0.25">
      <c r="A403" s="19">
        <v>41211.145590277774</v>
      </c>
      <c r="B403" s="32">
        <v>4.51</v>
      </c>
      <c r="C403" s="32">
        <v>7.01</v>
      </c>
      <c r="D403" s="32"/>
      <c r="E403" s="12">
        <f t="shared" si="22"/>
        <v>0.45984953703737119</v>
      </c>
      <c r="F403" s="2">
        <f t="shared" si="23"/>
        <v>-4.5973496432212029</v>
      </c>
      <c r="G403" s="2">
        <f t="shared" si="24"/>
        <v>-7.1457696228338428</v>
      </c>
      <c r="H403" s="29">
        <f t="shared" ref="H403" si="30">A403</f>
        <v>41211.145590277774</v>
      </c>
    </row>
    <row r="404" spans="1:8" hidden="1" x14ac:dyDescent="0.25">
      <c r="A404" s="19">
        <v>41211.15253472222</v>
      </c>
      <c r="B404" s="32">
        <v>4.5599999999999996</v>
      </c>
      <c r="C404" s="32">
        <v>7.06</v>
      </c>
      <c r="D404" s="32"/>
      <c r="E404" s="12">
        <f t="shared" si="22"/>
        <v>0.46679398148262408</v>
      </c>
      <c r="F404" s="2">
        <f t="shared" si="23"/>
        <v>-4.6483180428134556</v>
      </c>
      <c r="G404" s="2">
        <f t="shared" si="24"/>
        <v>-7.1967380224260955</v>
      </c>
    </row>
    <row r="405" spans="1:8" hidden="1" x14ac:dyDescent="0.25">
      <c r="A405" s="19">
        <v>41211.159479166665</v>
      </c>
      <c r="B405" s="32">
        <v>4.5599999999999996</v>
      </c>
      <c r="C405" s="32">
        <v>7.07</v>
      </c>
      <c r="D405" s="32"/>
      <c r="E405" s="12">
        <f t="shared" si="22"/>
        <v>0.47373842592787696</v>
      </c>
      <c r="F405" s="2">
        <f t="shared" si="23"/>
        <v>-4.6483180428134556</v>
      </c>
      <c r="G405" s="2">
        <f t="shared" si="24"/>
        <v>-7.2069317023445469</v>
      </c>
    </row>
    <row r="406" spans="1:8" hidden="1" x14ac:dyDescent="0.25">
      <c r="A406" s="19">
        <v>41211.16642361111</v>
      </c>
      <c r="B406" s="32">
        <v>4.59</v>
      </c>
      <c r="C406" s="32">
        <v>7.09</v>
      </c>
      <c r="D406" s="32"/>
      <c r="E406" s="12">
        <f t="shared" si="22"/>
        <v>0.48068287037312984</v>
      </c>
      <c r="F406" s="2">
        <f t="shared" si="23"/>
        <v>-4.6788990825688073</v>
      </c>
      <c r="G406" s="2">
        <f t="shared" si="24"/>
        <v>-7.2273190621814472</v>
      </c>
    </row>
    <row r="407" spans="1:8" hidden="1" x14ac:dyDescent="0.25">
      <c r="A407" s="19">
        <v>41211.173368055555</v>
      </c>
      <c r="B407" s="32">
        <v>4.63</v>
      </c>
      <c r="C407" s="32">
        <v>7.13</v>
      </c>
      <c r="D407" s="32"/>
      <c r="E407" s="12">
        <f t="shared" si="22"/>
        <v>0.48762731481838273</v>
      </c>
      <c r="F407" s="2">
        <f t="shared" si="23"/>
        <v>-4.7196738022426095</v>
      </c>
      <c r="G407" s="2">
        <f t="shared" si="24"/>
        <v>-7.2680937818552493</v>
      </c>
    </row>
    <row r="408" spans="1:8" hidden="1" x14ac:dyDescent="0.25">
      <c r="A408" s="19">
        <v>41211.180312500001</v>
      </c>
      <c r="B408" s="32">
        <v>4.67</v>
      </c>
      <c r="C408" s="32">
        <v>7.17</v>
      </c>
      <c r="D408" s="32"/>
      <c r="E408" s="12">
        <f t="shared" si="22"/>
        <v>0.49457175926363561</v>
      </c>
      <c r="F408" s="2">
        <f t="shared" si="23"/>
        <v>-4.7604485219164117</v>
      </c>
      <c r="G408" s="2">
        <f t="shared" si="24"/>
        <v>-7.3088685015290524</v>
      </c>
    </row>
    <row r="409" spans="1:8" x14ac:dyDescent="0.25">
      <c r="A409" s="19">
        <v>41211.187256944446</v>
      </c>
      <c r="B409" s="32">
        <v>4.7</v>
      </c>
      <c r="C409" s="32">
        <v>7.2</v>
      </c>
      <c r="D409" s="32"/>
      <c r="E409" s="12">
        <f t="shared" si="22"/>
        <v>0.5015162037088885</v>
      </c>
      <c r="F409" s="2">
        <f t="shared" si="23"/>
        <v>-4.7910295616717642</v>
      </c>
      <c r="G409" s="2">
        <f t="shared" si="24"/>
        <v>-7.3394495412844041</v>
      </c>
      <c r="H409" s="29">
        <f t="shared" ref="H409" si="31">A409</f>
        <v>41211.187256944446</v>
      </c>
    </row>
    <row r="410" spans="1:8" hidden="1" x14ac:dyDescent="0.25">
      <c r="A410" s="19">
        <v>41211.194201388884</v>
      </c>
      <c r="B410" s="32">
        <v>4.72</v>
      </c>
      <c r="C410" s="32">
        <v>7.19</v>
      </c>
      <c r="D410" s="32"/>
      <c r="E410" s="12">
        <f t="shared" si="22"/>
        <v>0.50846064814686542</v>
      </c>
      <c r="F410" s="2">
        <f t="shared" si="23"/>
        <v>-4.8114169215086644</v>
      </c>
      <c r="G410" s="2">
        <f t="shared" si="24"/>
        <v>-7.3292558613659535</v>
      </c>
    </row>
    <row r="411" spans="1:8" hidden="1" x14ac:dyDescent="0.25">
      <c r="A411" s="19">
        <v>41211.201145833329</v>
      </c>
      <c r="B411" s="32">
        <v>4.72</v>
      </c>
      <c r="C411" s="32">
        <v>7.22</v>
      </c>
      <c r="D411" s="32"/>
      <c r="E411" s="12">
        <f t="shared" si="22"/>
        <v>0.51540509259211831</v>
      </c>
      <c r="F411" s="2">
        <f t="shared" si="23"/>
        <v>-4.8114169215086644</v>
      </c>
      <c r="G411" s="2">
        <f t="shared" si="24"/>
        <v>-7.3598369011213043</v>
      </c>
    </row>
    <row r="412" spans="1:8" hidden="1" x14ac:dyDescent="0.25">
      <c r="A412" s="19">
        <v>41211.208090277774</v>
      </c>
      <c r="B412" s="32">
        <v>4.7</v>
      </c>
      <c r="C412" s="32">
        <v>7.17</v>
      </c>
      <c r="D412" s="32"/>
      <c r="E412" s="12">
        <f t="shared" si="22"/>
        <v>0.52234953703737119</v>
      </c>
      <c r="F412" s="2">
        <f t="shared" si="23"/>
        <v>-4.7910295616717642</v>
      </c>
      <c r="G412" s="2">
        <f t="shared" si="24"/>
        <v>-7.3088685015290524</v>
      </c>
    </row>
    <row r="413" spans="1:8" hidden="1" x14ac:dyDescent="0.25">
      <c r="A413" s="19">
        <v>41211.21503472222</v>
      </c>
      <c r="B413" s="32">
        <v>4.7699999999999996</v>
      </c>
      <c r="C413" s="32">
        <v>7.22</v>
      </c>
      <c r="D413" s="32"/>
      <c r="E413" s="12">
        <f t="shared" si="22"/>
        <v>0.52929398148262408</v>
      </c>
      <c r="F413" s="2">
        <f t="shared" si="23"/>
        <v>-4.8623853211009171</v>
      </c>
      <c r="G413" s="2">
        <f t="shared" si="24"/>
        <v>-7.3598369011213043</v>
      </c>
    </row>
    <row r="414" spans="1:8" hidden="1" x14ac:dyDescent="0.25">
      <c r="A414" s="19">
        <v>41211.221979166665</v>
      </c>
      <c r="B414" s="32">
        <v>4.78</v>
      </c>
      <c r="C414" s="32">
        <v>7.25</v>
      </c>
      <c r="D414" s="32"/>
      <c r="E414" s="12">
        <f t="shared" si="22"/>
        <v>0.53623842592787696</v>
      </c>
      <c r="F414" s="2">
        <f t="shared" si="23"/>
        <v>-4.8725790010193686</v>
      </c>
      <c r="G414" s="2">
        <f t="shared" si="24"/>
        <v>-7.3904179408766568</v>
      </c>
    </row>
    <row r="415" spans="1:8" x14ac:dyDescent="0.25">
      <c r="A415" s="19">
        <v>41211.22892361111</v>
      </c>
      <c r="B415" s="32">
        <v>4.79</v>
      </c>
      <c r="C415" s="32">
        <v>7.24</v>
      </c>
      <c r="D415" s="32"/>
      <c r="E415" s="12">
        <f t="shared" si="22"/>
        <v>0.54318287037312984</v>
      </c>
      <c r="F415" s="2">
        <f t="shared" si="23"/>
        <v>-4.8827726809378182</v>
      </c>
      <c r="G415" s="2">
        <f t="shared" si="24"/>
        <v>-7.3802242609582063</v>
      </c>
      <c r="H415" s="29">
        <f t="shared" ref="H415" si="32">A415</f>
        <v>41211.22892361111</v>
      </c>
    </row>
    <row r="416" spans="1:8" hidden="1" x14ac:dyDescent="0.25">
      <c r="A416" s="19">
        <v>41211.235868055555</v>
      </c>
      <c r="B416" s="32">
        <v>4.8</v>
      </c>
      <c r="C416" s="32">
        <v>7.28</v>
      </c>
      <c r="D416" s="32"/>
      <c r="E416" s="12">
        <f t="shared" si="22"/>
        <v>0.55012731481838273</v>
      </c>
      <c r="F416" s="2">
        <f t="shared" si="23"/>
        <v>-4.8929663608562688</v>
      </c>
      <c r="G416" s="2">
        <f t="shared" si="24"/>
        <v>-7.4209989806320085</v>
      </c>
    </row>
    <row r="417" spans="1:8" hidden="1" x14ac:dyDescent="0.25">
      <c r="A417" s="19">
        <v>41211.242812500001</v>
      </c>
      <c r="B417" s="32">
        <v>4.8099999999999996</v>
      </c>
      <c r="C417" s="32">
        <v>7.26</v>
      </c>
      <c r="D417" s="32"/>
      <c r="E417" s="12">
        <f t="shared" si="22"/>
        <v>0.55707175926363561</v>
      </c>
      <c r="F417" s="2">
        <f t="shared" si="23"/>
        <v>-4.9031600407747193</v>
      </c>
      <c r="G417" s="2">
        <f t="shared" si="24"/>
        <v>-7.4006116207951074</v>
      </c>
    </row>
    <row r="418" spans="1:8" hidden="1" x14ac:dyDescent="0.25">
      <c r="A418" s="19">
        <v>41211.249756944446</v>
      </c>
      <c r="B418" s="32">
        <v>4.8600000000000003</v>
      </c>
      <c r="C418" s="32">
        <v>7.35</v>
      </c>
      <c r="D418" s="32"/>
      <c r="E418" s="12">
        <f t="shared" si="22"/>
        <v>0.5640162037088885</v>
      </c>
      <c r="F418" s="2">
        <f t="shared" si="23"/>
        <v>-4.954128440366973</v>
      </c>
      <c r="G418" s="2">
        <f t="shared" si="24"/>
        <v>-7.4923547400611614</v>
      </c>
    </row>
    <row r="419" spans="1:8" hidden="1" x14ac:dyDescent="0.25">
      <c r="A419" s="19">
        <v>41211.256701388884</v>
      </c>
      <c r="B419" s="32">
        <v>4.9000000000000004</v>
      </c>
      <c r="C419" s="32">
        <v>7.38</v>
      </c>
      <c r="D419" s="32"/>
      <c r="E419" s="12">
        <f t="shared" si="22"/>
        <v>0.57096064814686542</v>
      </c>
      <c r="F419" s="2">
        <f t="shared" si="23"/>
        <v>-4.9949031600407752</v>
      </c>
      <c r="G419" s="2">
        <f t="shared" si="24"/>
        <v>-7.522935779816514</v>
      </c>
    </row>
    <row r="420" spans="1:8" hidden="1" x14ac:dyDescent="0.25">
      <c r="A420" s="19">
        <v>41211.263645833329</v>
      </c>
      <c r="B420" s="32">
        <v>4.96</v>
      </c>
      <c r="C420" s="32">
        <v>7.44</v>
      </c>
      <c r="D420" s="32"/>
      <c r="E420" s="12">
        <f t="shared" si="22"/>
        <v>0.57790509259211831</v>
      </c>
      <c r="F420" s="2">
        <f t="shared" si="23"/>
        <v>-5.0560652395514785</v>
      </c>
      <c r="G420" s="2">
        <f t="shared" si="24"/>
        <v>-7.5840978593272173</v>
      </c>
    </row>
    <row r="421" spans="1:8" x14ac:dyDescent="0.25">
      <c r="A421" s="19">
        <v>41211.270590277774</v>
      </c>
      <c r="B421" s="32">
        <v>5.03</v>
      </c>
      <c r="C421" s="32">
        <v>7.48</v>
      </c>
      <c r="D421" s="32"/>
      <c r="E421" s="12">
        <f t="shared" si="22"/>
        <v>0.58484953703737119</v>
      </c>
      <c r="F421" s="2">
        <f t="shared" si="23"/>
        <v>-5.1274209989806323</v>
      </c>
      <c r="G421" s="2">
        <f t="shared" si="24"/>
        <v>-7.6248725790010203</v>
      </c>
      <c r="H421" s="29">
        <f t="shared" ref="H421" si="33">A421</f>
        <v>41211.270590277774</v>
      </c>
    </row>
    <row r="422" spans="1:8" hidden="1" x14ac:dyDescent="0.25">
      <c r="A422" s="19">
        <v>41211.27753472222</v>
      </c>
      <c r="B422" s="32">
        <v>5.07</v>
      </c>
      <c r="C422" s="32">
        <v>7.52</v>
      </c>
      <c r="D422" s="32"/>
      <c r="E422" s="12">
        <f t="shared" si="22"/>
        <v>0.59179398148262408</v>
      </c>
      <c r="F422" s="2">
        <f t="shared" si="23"/>
        <v>-5.1681957186544345</v>
      </c>
      <c r="G422" s="2">
        <f t="shared" si="24"/>
        <v>-7.6656472986748216</v>
      </c>
    </row>
    <row r="423" spans="1:8" hidden="1" x14ac:dyDescent="0.25">
      <c r="A423" s="19">
        <v>41211.284479166665</v>
      </c>
      <c r="B423" s="32">
        <v>5.0999999999999996</v>
      </c>
      <c r="C423" s="32">
        <v>7.59</v>
      </c>
      <c r="D423" s="32"/>
      <c r="E423" s="12">
        <f t="shared" si="22"/>
        <v>0.59873842592787696</v>
      </c>
      <c r="F423" s="2">
        <f t="shared" si="23"/>
        <v>-5.1987767584097853</v>
      </c>
      <c r="G423" s="2">
        <f t="shared" si="24"/>
        <v>-7.7370030581039755</v>
      </c>
    </row>
    <row r="424" spans="1:8" hidden="1" x14ac:dyDescent="0.25">
      <c r="A424" s="19">
        <v>41211.29142361111</v>
      </c>
      <c r="B424" s="32">
        <v>5.1100000000000003</v>
      </c>
      <c r="C424" s="32">
        <v>7.59</v>
      </c>
      <c r="D424" s="32"/>
      <c r="E424" s="12">
        <f t="shared" si="22"/>
        <v>0.60568287037312984</v>
      </c>
      <c r="F424" s="2">
        <f t="shared" si="23"/>
        <v>-5.2089704383282367</v>
      </c>
      <c r="G424" s="2">
        <f t="shared" si="24"/>
        <v>-7.7370030581039755</v>
      </c>
    </row>
    <row r="425" spans="1:8" hidden="1" x14ac:dyDescent="0.25">
      <c r="A425" s="19">
        <v>41211.298368055555</v>
      </c>
      <c r="B425" s="32">
        <v>5.17</v>
      </c>
      <c r="C425" s="32">
        <v>7.64</v>
      </c>
      <c r="D425" s="32"/>
      <c r="E425" s="12">
        <f t="shared" si="22"/>
        <v>0.61262731481838273</v>
      </c>
      <c r="F425" s="2">
        <f t="shared" si="23"/>
        <v>-5.27013251783894</v>
      </c>
      <c r="G425" s="2">
        <f t="shared" si="24"/>
        <v>-7.7879714576962282</v>
      </c>
    </row>
    <row r="426" spans="1:8" hidden="1" x14ac:dyDescent="0.25">
      <c r="A426" s="19">
        <v>41211.305312500001</v>
      </c>
      <c r="B426" s="32">
        <v>5.21</v>
      </c>
      <c r="C426" s="32">
        <v>7.69</v>
      </c>
      <c r="D426" s="32"/>
      <c r="E426" s="12">
        <f t="shared" si="22"/>
        <v>0.61957175926363561</v>
      </c>
      <c r="F426" s="2">
        <f t="shared" si="23"/>
        <v>-5.3109072375127422</v>
      </c>
      <c r="G426" s="2">
        <f t="shared" si="24"/>
        <v>-7.8389398572884819</v>
      </c>
    </row>
    <row r="427" spans="1:8" x14ac:dyDescent="0.25">
      <c r="A427" s="19">
        <v>41211.312256944446</v>
      </c>
      <c r="B427" s="32">
        <v>5.22</v>
      </c>
      <c r="C427" s="32">
        <v>7.7</v>
      </c>
      <c r="D427" s="32"/>
      <c r="E427" s="12">
        <f t="shared" si="22"/>
        <v>0.6265162037088885</v>
      </c>
      <c r="F427" s="2">
        <f t="shared" si="23"/>
        <v>-5.3211009174311927</v>
      </c>
      <c r="G427" s="2">
        <f t="shared" si="24"/>
        <v>-7.8491335372069324</v>
      </c>
      <c r="H427" s="29">
        <f t="shared" ref="H427" si="34">A427</f>
        <v>41211.312256944446</v>
      </c>
    </row>
    <row r="428" spans="1:8" hidden="1" x14ac:dyDescent="0.25">
      <c r="A428" s="19">
        <v>41211.319201388884</v>
      </c>
      <c r="B428" s="32">
        <v>5.26</v>
      </c>
      <c r="C428" s="32">
        <v>7.73</v>
      </c>
      <c r="D428" s="32"/>
      <c r="E428" s="12">
        <f t="shared" si="22"/>
        <v>0.63346064814686542</v>
      </c>
      <c r="F428" s="2">
        <f t="shared" si="23"/>
        <v>-5.3618756371049949</v>
      </c>
      <c r="G428" s="2">
        <f t="shared" si="24"/>
        <v>-7.8797145769622841</v>
      </c>
    </row>
    <row r="429" spans="1:8" hidden="1" x14ac:dyDescent="0.25">
      <c r="A429" s="19">
        <v>41211.326145833329</v>
      </c>
      <c r="B429" s="32">
        <v>5.04</v>
      </c>
      <c r="C429" s="32">
        <v>7.53</v>
      </c>
      <c r="D429" s="32"/>
      <c r="E429" s="12">
        <f t="shared" si="22"/>
        <v>0.64040509259211831</v>
      </c>
      <c r="F429" s="2">
        <f t="shared" si="23"/>
        <v>-5.1376146788990829</v>
      </c>
      <c r="G429" s="2">
        <f t="shared" si="24"/>
        <v>-7.6758409785932722</v>
      </c>
    </row>
    <row r="430" spans="1:8" hidden="1" x14ac:dyDescent="0.25">
      <c r="A430" s="19">
        <v>41211.333090277774</v>
      </c>
      <c r="B430" s="32">
        <v>5.15</v>
      </c>
      <c r="C430" s="32">
        <v>7.63</v>
      </c>
      <c r="D430" s="32"/>
      <c r="E430" s="12">
        <f t="shared" si="22"/>
        <v>0.64734953703737119</v>
      </c>
      <c r="F430" s="2">
        <f t="shared" si="23"/>
        <v>-5.2497451580020389</v>
      </c>
      <c r="G430" s="2">
        <f t="shared" si="24"/>
        <v>-7.7777777777777777</v>
      </c>
    </row>
    <row r="431" spans="1:8" hidden="1" x14ac:dyDescent="0.25">
      <c r="A431" s="19">
        <v>41211.34003472222</v>
      </c>
      <c r="B431" s="32">
        <v>5.24</v>
      </c>
      <c r="C431" s="32">
        <v>7.73</v>
      </c>
      <c r="D431" s="32"/>
      <c r="E431" s="12">
        <f t="shared" si="22"/>
        <v>0.65429398148262408</v>
      </c>
      <c r="F431" s="2">
        <f t="shared" si="23"/>
        <v>-5.3414882772680938</v>
      </c>
      <c r="G431" s="2">
        <f t="shared" si="24"/>
        <v>-7.8797145769622841</v>
      </c>
    </row>
    <row r="432" spans="1:8" hidden="1" x14ac:dyDescent="0.25">
      <c r="A432" s="19">
        <v>41211.346979166665</v>
      </c>
      <c r="B432" s="32">
        <v>5.32</v>
      </c>
      <c r="C432" s="32">
        <v>7.81</v>
      </c>
      <c r="D432" s="32"/>
      <c r="E432" s="12">
        <f t="shared" si="22"/>
        <v>0.66123842592787696</v>
      </c>
      <c r="F432" s="2">
        <f t="shared" si="23"/>
        <v>-5.4230377166156982</v>
      </c>
      <c r="G432" s="2">
        <f t="shared" si="24"/>
        <v>-7.9612640163098876</v>
      </c>
    </row>
    <row r="433" spans="1:8" x14ac:dyDescent="0.25">
      <c r="A433" s="19">
        <v>41211.35392361111</v>
      </c>
      <c r="B433" s="32">
        <v>5.34</v>
      </c>
      <c r="C433" s="32">
        <v>7.83</v>
      </c>
      <c r="D433" s="32"/>
      <c r="E433" s="12">
        <f t="shared" si="22"/>
        <v>0.66818287037312984</v>
      </c>
      <c r="F433" s="2">
        <f t="shared" si="23"/>
        <v>-5.4434250764525993</v>
      </c>
      <c r="G433" s="2">
        <f t="shared" si="24"/>
        <v>-7.9816513761467895</v>
      </c>
      <c r="H433" s="29">
        <f t="shared" ref="H433" si="35">A433</f>
        <v>41211.35392361111</v>
      </c>
    </row>
    <row r="434" spans="1:8" hidden="1" x14ac:dyDescent="0.25">
      <c r="A434" s="19">
        <v>41211.360868055555</v>
      </c>
      <c r="B434" s="32">
        <v>5.41</v>
      </c>
      <c r="C434" s="32">
        <v>7.9</v>
      </c>
      <c r="D434" s="32"/>
      <c r="E434" s="12">
        <f t="shared" si="22"/>
        <v>0.67512731481838273</v>
      </c>
      <c r="F434" s="2">
        <f t="shared" si="23"/>
        <v>-5.5147808358817532</v>
      </c>
      <c r="G434" s="2">
        <f t="shared" si="24"/>
        <v>-8.0530071355759443</v>
      </c>
    </row>
    <row r="435" spans="1:8" hidden="1" x14ac:dyDescent="0.25">
      <c r="A435" s="19">
        <v>41211.367812500001</v>
      </c>
      <c r="B435" s="32">
        <v>4.75</v>
      </c>
      <c r="C435" s="32">
        <v>7.23</v>
      </c>
      <c r="D435" s="32"/>
      <c r="E435" s="12">
        <f t="shared" ref="E435:E498" si="36">A435-$I$2</f>
        <v>0.68207175926363561</v>
      </c>
      <c r="F435" s="2">
        <f t="shared" ref="F435:F498" si="37">B435/-0.981</f>
        <v>-4.841997961264016</v>
      </c>
      <c r="G435" s="2">
        <f t="shared" ref="G435:G498" si="38">C435/-0.981</f>
        <v>-7.3700305810397557</v>
      </c>
    </row>
    <row r="436" spans="1:8" hidden="1" x14ac:dyDescent="0.25">
      <c r="A436" s="19">
        <v>41211.374756944446</v>
      </c>
      <c r="B436" s="32">
        <v>4.8099999999999996</v>
      </c>
      <c r="C436" s="32">
        <v>7.29</v>
      </c>
      <c r="D436" s="32"/>
      <c r="E436" s="12">
        <f t="shared" si="36"/>
        <v>0.6890162037088885</v>
      </c>
      <c r="F436" s="2">
        <f t="shared" si="37"/>
        <v>-4.9031600407747193</v>
      </c>
      <c r="G436" s="2">
        <f t="shared" si="38"/>
        <v>-7.431192660550459</v>
      </c>
    </row>
    <row r="437" spans="1:8" hidden="1" x14ac:dyDescent="0.25">
      <c r="A437" s="19">
        <v>41211.381701388884</v>
      </c>
      <c r="B437" s="32">
        <v>4.8600000000000003</v>
      </c>
      <c r="C437" s="32">
        <v>7.34</v>
      </c>
      <c r="D437" s="32"/>
      <c r="E437" s="12">
        <f t="shared" si="36"/>
        <v>0.69596064814686542</v>
      </c>
      <c r="F437" s="2">
        <f t="shared" si="37"/>
        <v>-4.954128440366973</v>
      </c>
      <c r="G437" s="2">
        <f t="shared" si="38"/>
        <v>-7.4821610601427118</v>
      </c>
    </row>
    <row r="438" spans="1:8" hidden="1" x14ac:dyDescent="0.25">
      <c r="A438" s="19">
        <v>41211.388645833329</v>
      </c>
      <c r="B438" s="32">
        <v>4.9000000000000004</v>
      </c>
      <c r="C438" s="32">
        <v>7.38</v>
      </c>
      <c r="D438" s="32"/>
      <c r="E438" s="12">
        <f t="shared" si="36"/>
        <v>0.70290509259211831</v>
      </c>
      <c r="F438" s="2">
        <f t="shared" si="37"/>
        <v>-4.9949031600407752</v>
      </c>
      <c r="G438" s="2">
        <f t="shared" si="38"/>
        <v>-7.522935779816514</v>
      </c>
    </row>
    <row r="439" spans="1:8" x14ac:dyDescent="0.25">
      <c r="A439" s="19">
        <v>41211.395590277774</v>
      </c>
      <c r="B439" s="32">
        <v>4.93</v>
      </c>
      <c r="C439" s="32">
        <v>7.41</v>
      </c>
      <c r="D439" s="32"/>
      <c r="E439" s="12">
        <f t="shared" si="36"/>
        <v>0.70984953703737119</v>
      </c>
      <c r="F439" s="2">
        <f t="shared" si="37"/>
        <v>-5.0254841997961259</v>
      </c>
      <c r="G439" s="2">
        <f t="shared" si="38"/>
        <v>-7.5535168195718656</v>
      </c>
      <c r="H439" s="29">
        <f t="shared" ref="H439" si="39">A439</f>
        <v>41211.395590277774</v>
      </c>
    </row>
    <row r="440" spans="1:8" hidden="1" x14ac:dyDescent="0.25">
      <c r="A440" s="19">
        <v>41211.40253472222</v>
      </c>
      <c r="B440" s="32">
        <v>4.97</v>
      </c>
      <c r="C440" s="32">
        <v>7.46</v>
      </c>
      <c r="D440" s="32"/>
      <c r="E440" s="12">
        <f t="shared" si="36"/>
        <v>0.71679398148262408</v>
      </c>
      <c r="F440" s="2">
        <f t="shared" si="37"/>
        <v>-5.0662589194699281</v>
      </c>
      <c r="G440" s="2">
        <f t="shared" si="38"/>
        <v>-7.6044852191641183</v>
      </c>
    </row>
    <row r="441" spans="1:8" hidden="1" x14ac:dyDescent="0.25">
      <c r="A441" s="19">
        <v>41211.409479166665</v>
      </c>
      <c r="B441" s="32">
        <v>5.0199999999999996</v>
      </c>
      <c r="C441" s="32">
        <v>7.46</v>
      </c>
      <c r="D441" s="32"/>
      <c r="E441" s="12">
        <f t="shared" si="36"/>
        <v>0.72373842592787696</v>
      </c>
      <c r="F441" s="2">
        <f t="shared" si="37"/>
        <v>-5.1172273190621809</v>
      </c>
      <c r="G441" s="2">
        <f t="shared" si="38"/>
        <v>-7.6044852191641183</v>
      </c>
    </row>
    <row r="442" spans="1:8" hidden="1" x14ac:dyDescent="0.25">
      <c r="A442" s="19">
        <v>41211.41642361111</v>
      </c>
      <c r="B442" s="32">
        <v>5.07</v>
      </c>
      <c r="C442" s="32">
        <v>7.52</v>
      </c>
      <c r="D442" s="32"/>
      <c r="E442" s="12">
        <f t="shared" si="36"/>
        <v>0.73068287037312984</v>
      </c>
      <c r="F442" s="2">
        <f t="shared" si="37"/>
        <v>-5.1681957186544345</v>
      </c>
      <c r="G442" s="2">
        <f t="shared" si="38"/>
        <v>-7.6656472986748216</v>
      </c>
    </row>
    <row r="443" spans="1:8" hidden="1" x14ac:dyDescent="0.25">
      <c r="A443" s="19">
        <v>41211.423368055555</v>
      </c>
      <c r="B443" s="32">
        <v>5.09</v>
      </c>
      <c r="C443" s="32">
        <v>7.54</v>
      </c>
      <c r="D443" s="32"/>
      <c r="E443" s="12">
        <f t="shared" si="36"/>
        <v>0.73762731481838273</v>
      </c>
      <c r="F443" s="2">
        <f t="shared" si="37"/>
        <v>-5.1885830784913356</v>
      </c>
      <c r="G443" s="2">
        <f t="shared" si="38"/>
        <v>-7.6860346585117227</v>
      </c>
    </row>
    <row r="444" spans="1:8" hidden="1" x14ac:dyDescent="0.25">
      <c r="A444" s="19">
        <v>41211.430312500001</v>
      </c>
      <c r="B444" s="32">
        <v>5.1100000000000003</v>
      </c>
      <c r="C444" s="32">
        <v>7.59</v>
      </c>
      <c r="D444" s="32"/>
      <c r="E444" s="12">
        <f t="shared" si="36"/>
        <v>0.74457175926363561</v>
      </c>
      <c r="F444" s="2">
        <f t="shared" si="37"/>
        <v>-5.2089704383282367</v>
      </c>
      <c r="G444" s="2">
        <f t="shared" si="38"/>
        <v>-7.7370030581039755</v>
      </c>
    </row>
    <row r="445" spans="1:8" x14ac:dyDescent="0.25">
      <c r="A445" s="19">
        <v>41211.437256944446</v>
      </c>
      <c r="B445" s="32">
        <v>5.17</v>
      </c>
      <c r="C445" s="32">
        <v>7.63</v>
      </c>
      <c r="D445" s="32"/>
      <c r="E445" s="12">
        <f t="shared" si="36"/>
        <v>0.7515162037088885</v>
      </c>
      <c r="F445" s="2">
        <f t="shared" si="37"/>
        <v>-5.27013251783894</v>
      </c>
      <c r="G445" s="2">
        <f t="shared" si="38"/>
        <v>-7.7777777777777777</v>
      </c>
      <c r="H445" s="29">
        <f t="shared" ref="H445" si="40">A445</f>
        <v>41211.437256944446</v>
      </c>
    </row>
    <row r="446" spans="1:8" hidden="1" x14ac:dyDescent="0.25">
      <c r="A446" s="19">
        <v>41211.444201388884</v>
      </c>
      <c r="B446" s="32">
        <v>5.18</v>
      </c>
      <c r="C446" s="32">
        <v>7.66</v>
      </c>
      <c r="D446" s="32"/>
      <c r="E446" s="12">
        <f t="shared" si="36"/>
        <v>0.75846064814686542</v>
      </c>
      <c r="F446" s="2">
        <f t="shared" si="37"/>
        <v>-5.2803261977573905</v>
      </c>
      <c r="G446" s="2">
        <f t="shared" si="38"/>
        <v>-7.8083588175331293</v>
      </c>
    </row>
    <row r="447" spans="1:8" hidden="1" x14ac:dyDescent="0.25">
      <c r="A447" s="19">
        <v>41211.451145833329</v>
      </c>
      <c r="B447" s="32">
        <v>5.24</v>
      </c>
      <c r="C447" s="32">
        <v>7.7</v>
      </c>
      <c r="D447" s="32"/>
      <c r="E447" s="12">
        <f t="shared" si="36"/>
        <v>0.76540509259211831</v>
      </c>
      <c r="F447" s="2">
        <f t="shared" si="37"/>
        <v>-5.3414882772680938</v>
      </c>
      <c r="G447" s="2">
        <f t="shared" si="38"/>
        <v>-7.8491335372069324</v>
      </c>
    </row>
    <row r="448" spans="1:8" hidden="1" x14ac:dyDescent="0.25">
      <c r="A448" s="19">
        <v>41211.458090277774</v>
      </c>
      <c r="B448" s="32">
        <v>5.23</v>
      </c>
      <c r="C448" s="32">
        <v>7.69</v>
      </c>
      <c r="D448" s="32"/>
      <c r="E448" s="12">
        <f t="shared" si="36"/>
        <v>0.77234953703737119</v>
      </c>
      <c r="F448" s="2">
        <f t="shared" si="37"/>
        <v>-5.3312945973496442</v>
      </c>
      <c r="G448" s="2">
        <f t="shared" si="38"/>
        <v>-7.8389398572884819</v>
      </c>
    </row>
    <row r="449" spans="1:8" hidden="1" x14ac:dyDescent="0.25">
      <c r="A449" s="19">
        <v>41211.46503472222</v>
      </c>
      <c r="B449" s="32">
        <v>5.28</v>
      </c>
      <c r="C449" s="32">
        <v>7.76</v>
      </c>
      <c r="D449" s="32"/>
      <c r="E449" s="12">
        <f t="shared" si="36"/>
        <v>0.77929398148262408</v>
      </c>
      <c r="F449" s="2">
        <f t="shared" si="37"/>
        <v>-5.382262996941896</v>
      </c>
      <c r="G449" s="2">
        <f t="shared" si="38"/>
        <v>-7.9102956167176348</v>
      </c>
    </row>
    <row r="450" spans="1:8" hidden="1" x14ac:dyDescent="0.25">
      <c r="A450" s="19">
        <v>41211.471979166665</v>
      </c>
      <c r="B450" s="32">
        <v>5.28</v>
      </c>
      <c r="C450" s="32">
        <v>7.76</v>
      </c>
      <c r="D450" s="32"/>
      <c r="E450" s="12">
        <f t="shared" si="36"/>
        <v>0.78623842592787696</v>
      </c>
      <c r="F450" s="2">
        <f t="shared" si="37"/>
        <v>-5.382262996941896</v>
      </c>
      <c r="G450" s="2">
        <f t="shared" si="38"/>
        <v>-7.9102956167176348</v>
      </c>
    </row>
    <row r="451" spans="1:8" x14ac:dyDescent="0.25">
      <c r="A451" s="19">
        <v>41211.47892361111</v>
      </c>
      <c r="B451" s="32">
        <v>5.25</v>
      </c>
      <c r="C451" s="32">
        <v>7.73</v>
      </c>
      <c r="D451" s="32"/>
      <c r="E451" s="12">
        <f t="shared" si="36"/>
        <v>0.79318287037312984</v>
      </c>
      <c r="F451" s="2">
        <f t="shared" si="37"/>
        <v>-5.3516819571865444</v>
      </c>
      <c r="G451" s="2">
        <f t="shared" si="38"/>
        <v>-7.8797145769622841</v>
      </c>
      <c r="H451" s="29">
        <f t="shared" ref="H451" si="41">A451</f>
        <v>41211.47892361111</v>
      </c>
    </row>
    <row r="452" spans="1:8" hidden="1" x14ac:dyDescent="0.25">
      <c r="A452" s="19">
        <v>41211.485868055555</v>
      </c>
      <c r="B452" s="32">
        <v>5.31</v>
      </c>
      <c r="C452" s="32">
        <v>7.79</v>
      </c>
      <c r="D452" s="32"/>
      <c r="E452" s="12">
        <f t="shared" si="36"/>
        <v>0.80012731481838273</v>
      </c>
      <c r="F452" s="2">
        <f t="shared" si="37"/>
        <v>-5.4128440366972477</v>
      </c>
      <c r="G452" s="2">
        <f t="shared" si="38"/>
        <v>-7.9408766564729873</v>
      </c>
    </row>
    <row r="453" spans="1:8" hidden="1" x14ac:dyDescent="0.25">
      <c r="A453" s="19">
        <v>41211.492812500001</v>
      </c>
      <c r="B453" s="32">
        <v>5.34</v>
      </c>
      <c r="C453" s="32">
        <v>7.81</v>
      </c>
      <c r="D453" s="32"/>
      <c r="E453" s="12">
        <f t="shared" si="36"/>
        <v>0.80707175926363561</v>
      </c>
      <c r="F453" s="2">
        <f t="shared" si="37"/>
        <v>-5.4434250764525993</v>
      </c>
      <c r="G453" s="2">
        <f t="shared" si="38"/>
        <v>-7.9612640163098876</v>
      </c>
    </row>
    <row r="454" spans="1:8" hidden="1" x14ac:dyDescent="0.25">
      <c r="A454" s="19">
        <v>41211.499756944446</v>
      </c>
      <c r="B454" s="32">
        <v>5.3</v>
      </c>
      <c r="C454" s="32">
        <v>7.77</v>
      </c>
      <c r="D454" s="32"/>
      <c r="E454" s="12">
        <f t="shared" si="36"/>
        <v>0.8140162037088885</v>
      </c>
      <c r="F454" s="2">
        <f t="shared" si="37"/>
        <v>-5.4026503567787971</v>
      </c>
      <c r="G454" s="2">
        <f t="shared" si="38"/>
        <v>-7.9204892966360854</v>
      </c>
    </row>
    <row r="455" spans="1:8" hidden="1" x14ac:dyDescent="0.25">
      <c r="A455" s="19">
        <v>41211.506701388884</v>
      </c>
      <c r="B455" s="32">
        <v>5.34</v>
      </c>
      <c r="C455" s="32">
        <v>7.82</v>
      </c>
      <c r="D455" s="32"/>
      <c r="E455" s="12">
        <f t="shared" si="36"/>
        <v>0.82096064814686542</v>
      </c>
      <c r="F455" s="2">
        <f t="shared" si="37"/>
        <v>-5.4434250764525993</v>
      </c>
      <c r="G455" s="2">
        <f t="shared" si="38"/>
        <v>-7.971457696228339</v>
      </c>
    </row>
    <row r="456" spans="1:8" hidden="1" x14ac:dyDescent="0.25">
      <c r="A456" s="19">
        <v>41211.513645833329</v>
      </c>
      <c r="B456" s="32">
        <v>5.38</v>
      </c>
      <c r="C456" s="32">
        <v>7.83</v>
      </c>
      <c r="D456" s="32"/>
      <c r="E456" s="12">
        <f t="shared" si="36"/>
        <v>0.82790509259211831</v>
      </c>
      <c r="F456" s="2">
        <f t="shared" si="37"/>
        <v>-5.4841997961264015</v>
      </c>
      <c r="G456" s="2">
        <f t="shared" si="38"/>
        <v>-7.9816513761467895</v>
      </c>
    </row>
    <row r="457" spans="1:8" x14ac:dyDescent="0.25">
      <c r="A457" s="19">
        <v>41211.520590277774</v>
      </c>
      <c r="B457" s="32">
        <v>5.42</v>
      </c>
      <c r="C457" s="32">
        <v>7.88</v>
      </c>
      <c r="D457" s="32"/>
      <c r="E457" s="12">
        <f t="shared" si="36"/>
        <v>0.83484953703737119</v>
      </c>
      <c r="F457" s="2">
        <f t="shared" si="37"/>
        <v>-5.5249745158002037</v>
      </c>
      <c r="G457" s="2">
        <f t="shared" si="38"/>
        <v>-8.0326197757390414</v>
      </c>
      <c r="H457" s="29">
        <f t="shared" ref="H457" si="42">A457</f>
        <v>41211.520590277774</v>
      </c>
    </row>
    <row r="458" spans="1:8" hidden="1" x14ac:dyDescent="0.25">
      <c r="A458" s="19">
        <v>41211.52753472222</v>
      </c>
      <c r="B458" s="32">
        <v>5.42</v>
      </c>
      <c r="C458" s="32">
        <v>7.88</v>
      </c>
      <c r="D458" s="32"/>
      <c r="E458" s="12">
        <f t="shared" si="36"/>
        <v>0.84179398148262408</v>
      </c>
      <c r="F458" s="2">
        <f t="shared" si="37"/>
        <v>-5.5249745158002037</v>
      </c>
      <c r="G458" s="2">
        <f t="shared" si="38"/>
        <v>-8.0326197757390414</v>
      </c>
    </row>
    <row r="459" spans="1:8" hidden="1" x14ac:dyDescent="0.25">
      <c r="A459" s="19">
        <v>41211.534479166665</v>
      </c>
      <c r="B459" s="32">
        <v>5.44</v>
      </c>
      <c r="C459" s="32">
        <v>7.92</v>
      </c>
      <c r="D459" s="32"/>
      <c r="E459" s="12">
        <f t="shared" si="36"/>
        <v>0.84873842592787696</v>
      </c>
      <c r="F459" s="2">
        <f t="shared" si="37"/>
        <v>-5.5453618756371057</v>
      </c>
      <c r="G459" s="2">
        <f t="shared" si="38"/>
        <v>-8.0733944954128436</v>
      </c>
    </row>
    <row r="460" spans="1:8" hidden="1" x14ac:dyDescent="0.25">
      <c r="A460" s="19">
        <v>41211.54142361111</v>
      </c>
      <c r="B460" s="32">
        <v>5.47</v>
      </c>
      <c r="C460" s="32">
        <v>7.94</v>
      </c>
      <c r="D460" s="32"/>
      <c r="E460" s="12">
        <f t="shared" si="36"/>
        <v>0.85568287037312984</v>
      </c>
      <c r="F460" s="2">
        <f t="shared" si="37"/>
        <v>-5.5759429153924565</v>
      </c>
      <c r="G460" s="2">
        <f t="shared" si="38"/>
        <v>-8.0937818552497465</v>
      </c>
    </row>
    <row r="461" spans="1:8" hidden="1" x14ac:dyDescent="0.25">
      <c r="A461" s="19">
        <v>41211.548368055555</v>
      </c>
      <c r="B461" s="32">
        <v>5.48</v>
      </c>
      <c r="C461" s="32">
        <v>7.95</v>
      </c>
      <c r="D461" s="32"/>
      <c r="E461" s="12">
        <f t="shared" si="36"/>
        <v>0.86262731481838273</v>
      </c>
      <c r="F461" s="2">
        <f t="shared" si="37"/>
        <v>-5.5861365953109079</v>
      </c>
      <c r="G461" s="2">
        <f t="shared" si="38"/>
        <v>-8.1039755351681961</v>
      </c>
    </row>
    <row r="462" spans="1:8" hidden="1" x14ac:dyDescent="0.25">
      <c r="A462" s="19">
        <v>41211.555312500001</v>
      </c>
      <c r="B462" s="32">
        <v>5.49</v>
      </c>
      <c r="C462" s="32">
        <v>7.97</v>
      </c>
      <c r="D462" s="32"/>
      <c r="E462" s="12">
        <f t="shared" si="36"/>
        <v>0.86957175926363561</v>
      </c>
      <c r="F462" s="2">
        <f t="shared" si="37"/>
        <v>-5.5963302752293584</v>
      </c>
      <c r="G462" s="2">
        <f t="shared" si="38"/>
        <v>-8.1243628950050972</v>
      </c>
    </row>
    <row r="463" spans="1:8" x14ac:dyDescent="0.25">
      <c r="A463" s="19">
        <v>41211.562256944446</v>
      </c>
      <c r="B463" s="32">
        <v>5.51</v>
      </c>
      <c r="C463" s="32">
        <v>7.98</v>
      </c>
      <c r="D463" s="32"/>
      <c r="E463" s="12">
        <f t="shared" si="36"/>
        <v>0.8765162037088885</v>
      </c>
      <c r="F463" s="2">
        <f t="shared" si="37"/>
        <v>-5.6167176350662587</v>
      </c>
      <c r="G463" s="2">
        <f t="shared" si="38"/>
        <v>-8.1345565749235487</v>
      </c>
      <c r="H463" s="29">
        <f t="shared" ref="H463" si="43">A463</f>
        <v>41211.562256944446</v>
      </c>
    </row>
    <row r="464" spans="1:8" hidden="1" x14ac:dyDescent="0.25">
      <c r="A464" s="19">
        <v>41211.569201388884</v>
      </c>
      <c r="B464" s="32">
        <v>5.36</v>
      </c>
      <c r="C464" s="32">
        <v>7.84</v>
      </c>
      <c r="D464" s="32"/>
      <c r="E464" s="12">
        <f t="shared" si="36"/>
        <v>0.88346064814686542</v>
      </c>
      <c r="F464" s="2">
        <f t="shared" si="37"/>
        <v>-5.4638124362895013</v>
      </c>
      <c r="G464" s="2">
        <f t="shared" si="38"/>
        <v>-7.9918450560652392</v>
      </c>
    </row>
    <row r="465" spans="1:8" hidden="1" x14ac:dyDescent="0.25">
      <c r="A465" s="19">
        <v>41211.576145833329</v>
      </c>
      <c r="B465" s="32">
        <v>5.28</v>
      </c>
      <c r="C465" s="32">
        <v>7.79</v>
      </c>
      <c r="D465" s="32"/>
      <c r="E465" s="12">
        <f t="shared" si="36"/>
        <v>0.89040509259211831</v>
      </c>
      <c r="F465" s="2">
        <f t="shared" si="37"/>
        <v>-5.382262996941896</v>
      </c>
      <c r="G465" s="2">
        <f t="shared" si="38"/>
        <v>-7.9408766564729873</v>
      </c>
    </row>
    <row r="466" spans="1:8" hidden="1" x14ac:dyDescent="0.25">
      <c r="A466" s="19">
        <v>41211.583090277774</v>
      </c>
      <c r="B466" s="32">
        <v>5.38</v>
      </c>
      <c r="C466" s="32">
        <v>7.86</v>
      </c>
      <c r="D466" s="32"/>
      <c r="E466" s="12">
        <f t="shared" si="36"/>
        <v>0.89734953703737119</v>
      </c>
      <c r="F466" s="2">
        <f t="shared" si="37"/>
        <v>-5.4841997961264015</v>
      </c>
      <c r="G466" s="2">
        <f t="shared" si="38"/>
        <v>-8.0122324159021403</v>
      </c>
    </row>
    <row r="467" spans="1:8" hidden="1" x14ac:dyDescent="0.25">
      <c r="A467" s="19">
        <v>41211.59003472222</v>
      </c>
      <c r="B467" s="32">
        <v>5.43</v>
      </c>
      <c r="C467" s="32">
        <v>7.9</v>
      </c>
      <c r="D467" s="32"/>
      <c r="E467" s="12">
        <f t="shared" si="36"/>
        <v>0.90429398148262408</v>
      </c>
      <c r="F467" s="2">
        <f t="shared" si="37"/>
        <v>-5.5351681957186543</v>
      </c>
      <c r="G467" s="2">
        <f t="shared" si="38"/>
        <v>-8.0530071355759443</v>
      </c>
    </row>
    <row r="468" spans="1:8" hidden="1" x14ac:dyDescent="0.25">
      <c r="A468" s="19">
        <v>41211.596979166665</v>
      </c>
      <c r="B468" s="32">
        <v>5.47</v>
      </c>
      <c r="C468" s="32">
        <v>7.93</v>
      </c>
      <c r="D468" s="32"/>
      <c r="E468" s="12">
        <f t="shared" si="36"/>
        <v>0.91123842592787696</v>
      </c>
      <c r="F468" s="2">
        <f t="shared" si="37"/>
        <v>-5.5759429153924565</v>
      </c>
      <c r="G468" s="2">
        <f t="shared" si="38"/>
        <v>-8.083588175331295</v>
      </c>
    </row>
    <row r="469" spans="1:8" x14ac:dyDescent="0.25">
      <c r="A469" s="19">
        <v>41211.60392361111</v>
      </c>
      <c r="B469" s="32">
        <v>5.49</v>
      </c>
      <c r="C469" s="32">
        <v>7.96</v>
      </c>
      <c r="D469" s="32"/>
      <c r="E469" s="12">
        <f t="shared" si="36"/>
        <v>0.91818287037312984</v>
      </c>
      <c r="F469" s="2">
        <f t="shared" si="37"/>
        <v>-5.5963302752293584</v>
      </c>
      <c r="G469" s="2">
        <f t="shared" si="38"/>
        <v>-8.1141692150866458</v>
      </c>
      <c r="H469" s="29">
        <f t="shared" ref="H469" si="44">A469</f>
        <v>41211.60392361111</v>
      </c>
    </row>
    <row r="470" spans="1:8" hidden="1" x14ac:dyDescent="0.25">
      <c r="A470" s="19">
        <v>41211.610868055555</v>
      </c>
      <c r="B470" s="32">
        <v>5.52</v>
      </c>
      <c r="C470" s="32">
        <v>7.99</v>
      </c>
      <c r="D470" s="32"/>
      <c r="E470" s="12">
        <f t="shared" si="36"/>
        <v>0.92512731481838273</v>
      </c>
      <c r="F470" s="2">
        <f t="shared" si="37"/>
        <v>-5.6269113149847092</v>
      </c>
      <c r="G470" s="2">
        <f t="shared" si="38"/>
        <v>-8.1447502548419983</v>
      </c>
    </row>
    <row r="471" spans="1:8" hidden="1" x14ac:dyDescent="0.25">
      <c r="A471" s="19">
        <v>41211.617812500001</v>
      </c>
      <c r="B471" s="32">
        <v>5.51</v>
      </c>
      <c r="C471" s="32">
        <v>7.99</v>
      </c>
      <c r="D471" s="32"/>
      <c r="E471" s="12">
        <f t="shared" si="36"/>
        <v>0.93207175926363561</v>
      </c>
      <c r="F471" s="2">
        <f t="shared" si="37"/>
        <v>-5.6167176350662587</v>
      </c>
      <c r="G471" s="2">
        <f t="shared" si="38"/>
        <v>-8.1447502548419983</v>
      </c>
    </row>
    <row r="472" spans="1:8" hidden="1" x14ac:dyDescent="0.25">
      <c r="A472" s="19">
        <v>41211.624756944446</v>
      </c>
      <c r="B472" s="32">
        <v>5.55</v>
      </c>
      <c r="C472" s="32">
        <v>8.02</v>
      </c>
      <c r="D472" s="32"/>
      <c r="E472" s="12">
        <f t="shared" si="36"/>
        <v>0.9390162037088885</v>
      </c>
      <c r="F472" s="2">
        <f t="shared" si="37"/>
        <v>-5.6574923547400608</v>
      </c>
      <c r="G472" s="2">
        <f t="shared" si="38"/>
        <v>-8.1753312945973491</v>
      </c>
    </row>
    <row r="473" spans="1:8" hidden="1" x14ac:dyDescent="0.25">
      <c r="A473" s="19">
        <v>41211.631701388884</v>
      </c>
      <c r="B473" s="32">
        <v>5.55</v>
      </c>
      <c r="C473" s="32">
        <v>8.02</v>
      </c>
      <c r="D473" s="32"/>
      <c r="E473" s="12">
        <f t="shared" si="36"/>
        <v>0.94596064814686542</v>
      </c>
      <c r="F473" s="2">
        <f t="shared" si="37"/>
        <v>-5.6574923547400608</v>
      </c>
      <c r="G473" s="2">
        <f t="shared" si="38"/>
        <v>-8.1753312945973491</v>
      </c>
    </row>
    <row r="474" spans="1:8" hidden="1" x14ac:dyDescent="0.25">
      <c r="A474" s="19">
        <v>41211.638645833329</v>
      </c>
      <c r="B474" s="32">
        <v>5.6</v>
      </c>
      <c r="C474" s="32">
        <v>8.06</v>
      </c>
      <c r="D474" s="32"/>
      <c r="E474" s="12">
        <f t="shared" si="36"/>
        <v>0.95290509259211831</v>
      </c>
      <c r="F474" s="2">
        <f t="shared" si="37"/>
        <v>-5.7084607543323136</v>
      </c>
      <c r="G474" s="2">
        <f t="shared" si="38"/>
        <v>-8.2161060142711531</v>
      </c>
    </row>
    <row r="475" spans="1:8" x14ac:dyDescent="0.25">
      <c r="A475" s="19">
        <v>41211.645590277774</v>
      </c>
      <c r="B475" s="32">
        <v>5.6</v>
      </c>
      <c r="C475" s="32">
        <v>8.08</v>
      </c>
      <c r="D475" s="32"/>
      <c r="E475" s="12">
        <f t="shared" si="36"/>
        <v>0.95984953703737119</v>
      </c>
      <c r="F475" s="2">
        <f t="shared" si="37"/>
        <v>-5.7084607543323136</v>
      </c>
      <c r="G475" s="2">
        <f t="shared" si="38"/>
        <v>-8.2364933741080524</v>
      </c>
      <c r="H475" s="29">
        <f t="shared" ref="H475" si="45">A475</f>
        <v>41211.645590277774</v>
      </c>
    </row>
    <row r="476" spans="1:8" hidden="1" x14ac:dyDescent="0.25">
      <c r="A476" s="19">
        <v>41211.65253472222</v>
      </c>
      <c r="B476" s="32">
        <v>5.62</v>
      </c>
      <c r="C476" s="32">
        <v>8.09</v>
      </c>
      <c r="D476" s="32"/>
      <c r="E476" s="12">
        <f t="shared" si="36"/>
        <v>0.96679398148262408</v>
      </c>
      <c r="F476" s="2">
        <f t="shared" si="37"/>
        <v>-5.7288481141692156</v>
      </c>
      <c r="G476" s="2">
        <f t="shared" si="38"/>
        <v>-8.2466870540265038</v>
      </c>
    </row>
    <row r="477" spans="1:8" hidden="1" x14ac:dyDescent="0.25">
      <c r="A477" s="19">
        <v>41211.659479166665</v>
      </c>
      <c r="B477" s="32">
        <v>5.64</v>
      </c>
      <c r="C477" s="32">
        <v>8.11</v>
      </c>
      <c r="D477" s="32"/>
      <c r="E477" s="12">
        <f t="shared" si="36"/>
        <v>0.97373842592787696</v>
      </c>
      <c r="F477" s="2">
        <f t="shared" si="37"/>
        <v>-5.7492354740061158</v>
      </c>
      <c r="G477" s="2">
        <f t="shared" si="38"/>
        <v>-8.2670744138634049</v>
      </c>
    </row>
    <row r="478" spans="1:8" hidden="1" x14ac:dyDescent="0.25">
      <c r="A478" s="19">
        <v>41211.66642361111</v>
      </c>
      <c r="B478" s="32">
        <v>5.65</v>
      </c>
      <c r="C478" s="32">
        <v>8.08</v>
      </c>
      <c r="D478" s="32"/>
      <c r="E478" s="12">
        <f t="shared" si="36"/>
        <v>0.98068287037312984</v>
      </c>
      <c r="F478" s="2">
        <f t="shared" si="37"/>
        <v>-5.7594291539245672</v>
      </c>
      <c r="G478" s="2">
        <f t="shared" si="38"/>
        <v>-8.2364933741080524</v>
      </c>
    </row>
    <row r="479" spans="1:8" hidden="1" x14ac:dyDescent="0.25">
      <c r="A479" s="19">
        <v>41211.673368055555</v>
      </c>
      <c r="B479" s="32">
        <v>5.65</v>
      </c>
      <c r="C479" s="32">
        <v>8.1199999999999992</v>
      </c>
      <c r="D479" s="32"/>
      <c r="E479" s="12">
        <f t="shared" si="36"/>
        <v>0.98762731481838273</v>
      </c>
      <c r="F479" s="2">
        <f t="shared" si="37"/>
        <v>-5.7594291539245672</v>
      </c>
      <c r="G479" s="2">
        <f t="shared" si="38"/>
        <v>-8.2772680937818546</v>
      </c>
    </row>
    <row r="480" spans="1:8" hidden="1" x14ac:dyDescent="0.25">
      <c r="A480" s="19">
        <v>41211.680312500001</v>
      </c>
      <c r="B480" s="32">
        <v>5.7</v>
      </c>
      <c r="C480" s="32">
        <v>8.1300000000000008</v>
      </c>
      <c r="D480" s="32"/>
      <c r="E480" s="12">
        <f t="shared" si="36"/>
        <v>0.99457175926363561</v>
      </c>
      <c r="F480" s="2">
        <f t="shared" si="37"/>
        <v>-5.81039755351682</v>
      </c>
      <c r="G480" s="2">
        <f t="shared" si="38"/>
        <v>-8.287461773700306</v>
      </c>
    </row>
    <row r="481" spans="1:8" x14ac:dyDescent="0.25">
      <c r="A481" s="19">
        <v>41211.687256944446</v>
      </c>
      <c r="B481" s="32">
        <v>5.7</v>
      </c>
      <c r="C481" s="32">
        <v>8.16</v>
      </c>
      <c r="D481" s="32"/>
      <c r="E481" s="12">
        <f t="shared" si="36"/>
        <v>1.0015162037088885</v>
      </c>
      <c r="F481" s="2">
        <f t="shared" si="37"/>
        <v>-5.81039755351682</v>
      </c>
      <c r="G481" s="2">
        <f t="shared" si="38"/>
        <v>-8.3180428134556585</v>
      </c>
      <c r="H481" s="29">
        <f t="shared" ref="H481" si="46">A481</f>
        <v>41211.687256944446</v>
      </c>
    </row>
    <row r="482" spans="1:8" hidden="1" x14ac:dyDescent="0.25">
      <c r="A482" s="19">
        <v>41211.694201388884</v>
      </c>
      <c r="B482" s="32">
        <v>5.72</v>
      </c>
      <c r="C482" s="32">
        <v>8.16</v>
      </c>
      <c r="D482" s="32"/>
      <c r="E482" s="12">
        <f t="shared" si="36"/>
        <v>1.0084606481468654</v>
      </c>
      <c r="F482" s="2">
        <f t="shared" si="37"/>
        <v>-5.8307849133537202</v>
      </c>
      <c r="G482" s="2">
        <f t="shared" si="38"/>
        <v>-8.3180428134556585</v>
      </c>
    </row>
    <row r="483" spans="1:8" hidden="1" x14ac:dyDescent="0.25">
      <c r="A483" s="19">
        <v>41211.701145833329</v>
      </c>
      <c r="B483" s="32">
        <v>5.71</v>
      </c>
      <c r="C483" s="32">
        <v>8.16</v>
      </c>
      <c r="D483" s="32"/>
      <c r="E483" s="12">
        <f t="shared" si="36"/>
        <v>1.0154050925921183</v>
      </c>
      <c r="F483" s="2">
        <f t="shared" si="37"/>
        <v>-5.8205912334352705</v>
      </c>
      <c r="G483" s="2">
        <f t="shared" si="38"/>
        <v>-8.3180428134556585</v>
      </c>
    </row>
    <row r="484" spans="1:8" hidden="1" x14ac:dyDescent="0.25">
      <c r="A484" s="19">
        <v>41211.708090277774</v>
      </c>
      <c r="B484" s="32">
        <v>5.75</v>
      </c>
      <c r="C484" s="32">
        <v>8.2200000000000006</v>
      </c>
      <c r="D484" s="32"/>
      <c r="E484" s="12">
        <f t="shared" si="36"/>
        <v>1.0223495370373712</v>
      </c>
      <c r="F484" s="2">
        <f t="shared" si="37"/>
        <v>-5.8613659531090727</v>
      </c>
      <c r="G484" s="2">
        <f t="shared" si="38"/>
        <v>-8.3792048929663618</v>
      </c>
    </row>
    <row r="485" spans="1:8" hidden="1" x14ac:dyDescent="0.25">
      <c r="A485" s="19">
        <v>41211.71503472222</v>
      </c>
      <c r="B485" s="32">
        <v>5.78</v>
      </c>
      <c r="C485" s="32">
        <v>8.24</v>
      </c>
      <c r="D485" s="32"/>
      <c r="E485" s="12">
        <f t="shared" si="36"/>
        <v>1.0292939814826241</v>
      </c>
      <c r="F485" s="2">
        <f t="shared" si="37"/>
        <v>-5.8919469928644244</v>
      </c>
      <c r="G485" s="2">
        <f t="shared" si="38"/>
        <v>-8.3995922528032629</v>
      </c>
    </row>
    <row r="486" spans="1:8" hidden="1" x14ac:dyDescent="0.25">
      <c r="A486" s="19">
        <v>41211.721979166665</v>
      </c>
      <c r="B486" s="32">
        <v>5.81</v>
      </c>
      <c r="C486" s="32">
        <v>8.23</v>
      </c>
      <c r="D486" s="32"/>
      <c r="E486" s="12">
        <f t="shared" si="36"/>
        <v>1.036238425927877</v>
      </c>
      <c r="F486" s="2">
        <f t="shared" si="37"/>
        <v>-5.9225280326197751</v>
      </c>
      <c r="G486" s="2">
        <f t="shared" si="38"/>
        <v>-8.3893985728848115</v>
      </c>
    </row>
    <row r="487" spans="1:8" x14ac:dyDescent="0.25">
      <c r="A487" s="19">
        <v>41211.72892361111</v>
      </c>
      <c r="B487" s="32">
        <v>5.81</v>
      </c>
      <c r="C487" s="32">
        <v>8.2799999999999994</v>
      </c>
      <c r="D487" s="32"/>
      <c r="E487" s="12">
        <f t="shared" si="36"/>
        <v>1.0431828703731298</v>
      </c>
      <c r="F487" s="2">
        <f t="shared" si="37"/>
        <v>-5.9225280326197751</v>
      </c>
      <c r="G487" s="2">
        <f t="shared" si="38"/>
        <v>-8.4403669724770634</v>
      </c>
      <c r="H487" s="29">
        <f t="shared" ref="H487" si="47">A487</f>
        <v>41211.72892361111</v>
      </c>
    </row>
    <row r="488" spans="1:8" hidden="1" x14ac:dyDescent="0.25">
      <c r="A488" s="19">
        <v>41211.735868055555</v>
      </c>
      <c r="B488" s="32">
        <v>5.83</v>
      </c>
      <c r="C488" s="32">
        <v>8.2899999999999991</v>
      </c>
      <c r="D488" s="32"/>
      <c r="E488" s="12">
        <f t="shared" si="36"/>
        <v>1.0501273148183827</v>
      </c>
      <c r="F488" s="2">
        <f t="shared" si="37"/>
        <v>-5.9429153924566771</v>
      </c>
      <c r="G488" s="2">
        <f t="shared" si="38"/>
        <v>-8.4505606523955148</v>
      </c>
    </row>
    <row r="489" spans="1:8" hidden="1" x14ac:dyDescent="0.25">
      <c r="A489" s="19">
        <v>41211.749756944446</v>
      </c>
      <c r="B489" s="32">
        <v>5.47</v>
      </c>
      <c r="C489" s="32">
        <v>7.93</v>
      </c>
      <c r="D489" s="32"/>
      <c r="E489" s="12">
        <f t="shared" si="36"/>
        <v>1.0640162037088885</v>
      </c>
      <c r="F489" s="2">
        <f t="shared" si="37"/>
        <v>-5.5759429153924565</v>
      </c>
      <c r="G489" s="2">
        <f t="shared" si="38"/>
        <v>-8.083588175331295</v>
      </c>
    </row>
    <row r="490" spans="1:8" hidden="1" x14ac:dyDescent="0.25">
      <c r="A490" s="19">
        <v>41211.756701388884</v>
      </c>
      <c r="B490" s="32">
        <v>5.52</v>
      </c>
      <c r="C490" s="32">
        <v>7.98</v>
      </c>
      <c r="D490" s="32"/>
      <c r="E490" s="12">
        <f t="shared" si="36"/>
        <v>1.0709606481468654</v>
      </c>
      <c r="F490" s="2">
        <f t="shared" si="37"/>
        <v>-5.6269113149847092</v>
      </c>
      <c r="G490" s="2">
        <f t="shared" si="38"/>
        <v>-8.1345565749235487</v>
      </c>
    </row>
    <row r="491" spans="1:8" hidden="1" x14ac:dyDescent="0.25">
      <c r="A491" s="19">
        <v>41211.763645833329</v>
      </c>
      <c r="B491" s="32">
        <v>5.6</v>
      </c>
      <c r="C491" s="32">
        <v>8.0500000000000007</v>
      </c>
      <c r="D491" s="32"/>
      <c r="E491" s="12">
        <f t="shared" si="36"/>
        <v>1.0779050925921183</v>
      </c>
      <c r="F491" s="2">
        <f t="shared" si="37"/>
        <v>-5.7084607543323136</v>
      </c>
      <c r="G491" s="2">
        <f t="shared" si="38"/>
        <v>-8.2059123343527016</v>
      </c>
    </row>
    <row r="492" spans="1:8" hidden="1" x14ac:dyDescent="0.25">
      <c r="A492" s="19">
        <v>41211.770590277774</v>
      </c>
      <c r="B492" s="32">
        <v>5.65</v>
      </c>
      <c r="C492" s="32">
        <v>8.11</v>
      </c>
      <c r="D492" s="32"/>
      <c r="E492" s="12">
        <f t="shared" si="36"/>
        <v>1.0848495370373712</v>
      </c>
      <c r="F492" s="2">
        <f t="shared" si="37"/>
        <v>-5.7594291539245672</v>
      </c>
      <c r="G492" s="2">
        <f t="shared" si="38"/>
        <v>-8.2670744138634049</v>
      </c>
    </row>
    <row r="493" spans="1:8" x14ac:dyDescent="0.25">
      <c r="A493" s="19">
        <v>41211.77753472222</v>
      </c>
      <c r="B493" s="32">
        <v>5.7</v>
      </c>
      <c r="C493" s="32">
        <v>8.16</v>
      </c>
      <c r="D493" s="32"/>
      <c r="E493" s="12">
        <f t="shared" si="36"/>
        <v>1.0917939814826241</v>
      </c>
      <c r="F493" s="2">
        <f t="shared" si="37"/>
        <v>-5.81039755351682</v>
      </c>
      <c r="G493" s="2">
        <f t="shared" si="38"/>
        <v>-8.3180428134556585</v>
      </c>
      <c r="H493" s="29">
        <f t="shared" ref="H493" si="48">A493</f>
        <v>41211.77753472222</v>
      </c>
    </row>
    <row r="494" spans="1:8" hidden="1" x14ac:dyDescent="0.25">
      <c r="A494" s="19">
        <v>41211.784479166665</v>
      </c>
      <c r="B494" s="32">
        <v>5.75</v>
      </c>
      <c r="C494" s="32">
        <v>8.1999999999999993</v>
      </c>
      <c r="D494" s="32"/>
      <c r="E494" s="12">
        <f t="shared" si="36"/>
        <v>1.098738425927877</v>
      </c>
      <c r="F494" s="2">
        <f t="shared" si="37"/>
        <v>-5.8613659531090727</v>
      </c>
      <c r="G494" s="2">
        <f t="shared" si="38"/>
        <v>-8.358817533129459</v>
      </c>
    </row>
    <row r="495" spans="1:8" hidden="1" x14ac:dyDescent="0.25">
      <c r="A495" s="19">
        <v>41211.79142361111</v>
      </c>
      <c r="B495" s="32">
        <v>5.79</v>
      </c>
      <c r="C495" s="32">
        <v>8.25</v>
      </c>
      <c r="D495" s="32"/>
      <c r="E495" s="12">
        <f t="shared" si="36"/>
        <v>1.1056828703731298</v>
      </c>
      <c r="F495" s="2">
        <f t="shared" si="37"/>
        <v>-5.9021406727828749</v>
      </c>
      <c r="G495" s="2">
        <f t="shared" si="38"/>
        <v>-8.4097859327217126</v>
      </c>
    </row>
    <row r="496" spans="1:8" hidden="1" x14ac:dyDescent="0.25">
      <c r="A496" s="19">
        <v>41211.798368055555</v>
      </c>
      <c r="B496" s="32">
        <v>5.83</v>
      </c>
      <c r="C496" s="32">
        <v>8.2799999999999994</v>
      </c>
      <c r="D496" s="32"/>
      <c r="E496" s="12">
        <f t="shared" si="36"/>
        <v>1.1126273148183827</v>
      </c>
      <c r="F496" s="2">
        <f t="shared" si="37"/>
        <v>-5.9429153924566771</v>
      </c>
      <c r="G496" s="2">
        <f t="shared" si="38"/>
        <v>-8.4403669724770634</v>
      </c>
    </row>
    <row r="497" spans="1:8" hidden="1" x14ac:dyDescent="0.25">
      <c r="A497" s="19">
        <v>41211.805312500001</v>
      </c>
      <c r="B497" s="32">
        <v>5.86</v>
      </c>
      <c r="C497" s="32">
        <v>8.31</v>
      </c>
      <c r="D497" s="32"/>
      <c r="E497" s="12">
        <f t="shared" si="36"/>
        <v>1.1195717592636356</v>
      </c>
      <c r="F497" s="2">
        <f t="shared" si="37"/>
        <v>-5.9734964322120288</v>
      </c>
      <c r="G497" s="2">
        <f t="shared" si="38"/>
        <v>-8.4709480122324159</v>
      </c>
    </row>
    <row r="498" spans="1:8" hidden="1" x14ac:dyDescent="0.25">
      <c r="A498" s="19">
        <v>41211.812256944446</v>
      </c>
      <c r="B498" s="32">
        <v>5.89</v>
      </c>
      <c r="C498" s="32">
        <v>8.36</v>
      </c>
      <c r="D498" s="32"/>
      <c r="E498" s="12">
        <f t="shared" si="36"/>
        <v>1.1265162037088885</v>
      </c>
      <c r="F498" s="2">
        <f t="shared" si="37"/>
        <v>-6.0040774719673804</v>
      </c>
      <c r="G498" s="2">
        <f t="shared" si="38"/>
        <v>-8.5219164118246677</v>
      </c>
    </row>
    <row r="499" spans="1:8" x14ac:dyDescent="0.25">
      <c r="A499" s="19">
        <v>41211.819201388884</v>
      </c>
      <c r="B499" s="32">
        <v>5.92</v>
      </c>
      <c r="C499" s="32">
        <v>8.35</v>
      </c>
      <c r="D499" s="32"/>
      <c r="E499" s="12">
        <f t="shared" ref="E499:E562" si="49">A499-$I$2</f>
        <v>1.1334606481468654</v>
      </c>
      <c r="F499" s="2">
        <f t="shared" ref="F499:F562" si="50">B499/-0.981</f>
        <v>-6.034658511722732</v>
      </c>
      <c r="G499" s="2">
        <f t="shared" ref="G499:G562" si="51">C499/-0.981</f>
        <v>-8.5117227319062181</v>
      </c>
      <c r="H499" s="29">
        <f t="shared" ref="H499" si="52">A499</f>
        <v>41211.819201388884</v>
      </c>
    </row>
    <row r="500" spans="1:8" hidden="1" x14ac:dyDescent="0.25">
      <c r="A500" s="19">
        <v>41211.826145833329</v>
      </c>
      <c r="B500" s="32">
        <v>5.94</v>
      </c>
      <c r="C500" s="32">
        <v>8.3800000000000008</v>
      </c>
      <c r="D500" s="32"/>
      <c r="E500" s="12">
        <f t="shared" si="49"/>
        <v>1.1404050925921183</v>
      </c>
      <c r="F500" s="2">
        <f t="shared" si="50"/>
        <v>-6.0550458715596331</v>
      </c>
      <c r="G500" s="2">
        <f t="shared" si="51"/>
        <v>-8.5423037716615706</v>
      </c>
    </row>
    <row r="501" spans="1:8" hidden="1" x14ac:dyDescent="0.25">
      <c r="A501" s="19">
        <v>41211.833090277774</v>
      </c>
      <c r="B501" s="32">
        <v>5.94</v>
      </c>
      <c r="C501" s="32">
        <v>8.39</v>
      </c>
      <c r="D501" s="32"/>
      <c r="E501" s="12">
        <f t="shared" si="49"/>
        <v>1.1473495370373712</v>
      </c>
      <c r="F501" s="2">
        <f t="shared" si="50"/>
        <v>-6.0550458715596331</v>
      </c>
      <c r="G501" s="2">
        <f t="shared" si="51"/>
        <v>-8.5524974515800203</v>
      </c>
    </row>
    <row r="502" spans="1:8" hidden="1" x14ac:dyDescent="0.25">
      <c r="A502" s="19">
        <v>41211.84003472222</v>
      </c>
      <c r="B502" s="32">
        <v>5.97</v>
      </c>
      <c r="C502" s="32">
        <v>8.42</v>
      </c>
      <c r="D502" s="32"/>
      <c r="E502" s="12">
        <f t="shared" si="49"/>
        <v>1.1542939814826241</v>
      </c>
      <c r="F502" s="2">
        <f t="shared" si="50"/>
        <v>-6.0856269113149848</v>
      </c>
      <c r="G502" s="2">
        <f t="shared" si="51"/>
        <v>-8.5830784913353728</v>
      </c>
    </row>
    <row r="503" spans="1:8" hidden="1" x14ac:dyDescent="0.25">
      <c r="A503" s="19">
        <v>41211.846979166665</v>
      </c>
      <c r="B503" s="32">
        <v>5.98</v>
      </c>
      <c r="C503" s="32">
        <v>8.41</v>
      </c>
      <c r="D503" s="32"/>
      <c r="E503" s="12">
        <f t="shared" si="49"/>
        <v>1.161238425927877</v>
      </c>
      <c r="F503" s="2">
        <f t="shared" si="50"/>
        <v>-6.0958205912334362</v>
      </c>
      <c r="G503" s="2">
        <f t="shared" si="51"/>
        <v>-8.5728848114169214</v>
      </c>
    </row>
    <row r="504" spans="1:8" hidden="1" x14ac:dyDescent="0.25">
      <c r="A504" s="19">
        <v>41211.85392361111</v>
      </c>
      <c r="B504" s="32">
        <v>5.99</v>
      </c>
      <c r="C504" s="32">
        <v>8.44</v>
      </c>
      <c r="D504" s="32"/>
      <c r="E504" s="12">
        <f t="shared" si="49"/>
        <v>1.1681828703731298</v>
      </c>
      <c r="F504" s="2">
        <f t="shared" si="50"/>
        <v>-6.1060142711518859</v>
      </c>
      <c r="G504" s="2">
        <f t="shared" si="51"/>
        <v>-8.6034658511722721</v>
      </c>
    </row>
    <row r="505" spans="1:8" x14ac:dyDescent="0.25">
      <c r="A505" s="19">
        <v>41211.860868055555</v>
      </c>
      <c r="B505" s="32">
        <v>6</v>
      </c>
      <c r="C505" s="32">
        <v>8.4499999999999993</v>
      </c>
      <c r="D505" s="32"/>
      <c r="E505" s="12">
        <f t="shared" si="49"/>
        <v>1.1751273148183827</v>
      </c>
      <c r="F505" s="2">
        <f t="shared" si="50"/>
        <v>-6.1162079510703364</v>
      </c>
      <c r="G505" s="2">
        <f t="shared" si="51"/>
        <v>-8.6136595310907236</v>
      </c>
      <c r="H505" s="29">
        <f t="shared" ref="H505" si="53">A505</f>
        <v>41211.860868055555</v>
      </c>
    </row>
    <row r="506" spans="1:8" hidden="1" x14ac:dyDescent="0.25">
      <c r="A506" s="19">
        <v>41211.867812500001</v>
      </c>
      <c r="B506" s="32">
        <v>6.05</v>
      </c>
      <c r="C506" s="32">
        <v>8.4600000000000009</v>
      </c>
      <c r="D506" s="32"/>
      <c r="E506" s="12">
        <f t="shared" si="49"/>
        <v>1.1820717592636356</v>
      </c>
      <c r="F506" s="2">
        <f t="shared" si="50"/>
        <v>-6.1671763506625892</v>
      </c>
      <c r="G506" s="2">
        <f t="shared" si="51"/>
        <v>-8.623853211009175</v>
      </c>
    </row>
    <row r="507" spans="1:8" hidden="1" x14ac:dyDescent="0.25">
      <c r="A507" s="19">
        <v>41211.874756944446</v>
      </c>
      <c r="B507" s="32">
        <v>6.02</v>
      </c>
      <c r="C507" s="32">
        <v>8.4600000000000009</v>
      </c>
      <c r="D507" s="32"/>
      <c r="E507" s="12">
        <f t="shared" si="49"/>
        <v>1.1890162037088885</v>
      </c>
      <c r="F507" s="2">
        <f t="shared" si="50"/>
        <v>-6.1365953109072375</v>
      </c>
      <c r="G507" s="2">
        <f t="shared" si="51"/>
        <v>-8.623853211009175</v>
      </c>
    </row>
    <row r="508" spans="1:8" hidden="1" x14ac:dyDescent="0.25">
      <c r="A508" s="19">
        <v>41211.881701388884</v>
      </c>
      <c r="B508" s="32">
        <v>6.06</v>
      </c>
      <c r="C508" s="32">
        <v>8.5</v>
      </c>
      <c r="D508" s="32"/>
      <c r="E508" s="12">
        <f t="shared" si="49"/>
        <v>1.1959606481468654</v>
      </c>
      <c r="F508" s="2">
        <f t="shared" si="50"/>
        <v>-6.1773700305810397</v>
      </c>
      <c r="G508" s="2">
        <f t="shared" si="51"/>
        <v>-8.6646279306829772</v>
      </c>
    </row>
    <row r="509" spans="1:8" hidden="1" x14ac:dyDescent="0.25">
      <c r="A509" s="19">
        <v>41211.888645833329</v>
      </c>
      <c r="B509" s="32">
        <v>6.08</v>
      </c>
      <c r="C509" s="32">
        <v>8.5299999999999994</v>
      </c>
      <c r="D509" s="32"/>
      <c r="E509" s="12">
        <f t="shared" si="49"/>
        <v>1.2029050925921183</v>
      </c>
      <c r="F509" s="2">
        <f t="shared" si="50"/>
        <v>-6.1977573904179408</v>
      </c>
      <c r="G509" s="2">
        <f t="shared" si="51"/>
        <v>-8.695208970438328</v>
      </c>
    </row>
    <row r="510" spans="1:8" hidden="1" x14ac:dyDescent="0.25">
      <c r="A510" s="19">
        <v>41211.895590277774</v>
      </c>
      <c r="B510" s="32">
        <v>6.07</v>
      </c>
      <c r="C510" s="32">
        <v>8.52</v>
      </c>
      <c r="D510" s="32"/>
      <c r="E510" s="12">
        <f t="shared" si="49"/>
        <v>1.2098495370373712</v>
      </c>
      <c r="F510" s="2">
        <f t="shared" si="50"/>
        <v>-6.1875637104994903</v>
      </c>
      <c r="G510" s="2">
        <f t="shared" si="51"/>
        <v>-8.6850152905198765</v>
      </c>
    </row>
    <row r="511" spans="1:8" x14ac:dyDescent="0.25">
      <c r="A511" s="19">
        <v>41211.90253472222</v>
      </c>
      <c r="B511" s="32">
        <v>6.12</v>
      </c>
      <c r="C511" s="32">
        <v>8.56</v>
      </c>
      <c r="D511" s="32"/>
      <c r="E511" s="12">
        <f t="shared" si="49"/>
        <v>1.2167939814826241</v>
      </c>
      <c r="F511" s="2">
        <f t="shared" si="50"/>
        <v>-6.238532110091743</v>
      </c>
      <c r="G511" s="2">
        <f t="shared" si="51"/>
        <v>-8.7257900101936805</v>
      </c>
      <c r="H511" s="29">
        <f t="shared" ref="H511" si="54">A511</f>
        <v>41211.90253472222</v>
      </c>
    </row>
    <row r="512" spans="1:8" hidden="1" x14ac:dyDescent="0.25">
      <c r="A512" s="19">
        <v>41211.909479166665</v>
      </c>
      <c r="B512" s="32">
        <v>6.12</v>
      </c>
      <c r="C512" s="32">
        <v>8.57</v>
      </c>
      <c r="D512" s="32"/>
      <c r="E512" s="12">
        <f t="shared" si="49"/>
        <v>1.223738425927877</v>
      </c>
      <c r="F512" s="2">
        <f t="shared" si="50"/>
        <v>-6.238532110091743</v>
      </c>
      <c r="G512" s="2">
        <f t="shared" si="51"/>
        <v>-8.7359836901121302</v>
      </c>
    </row>
    <row r="513" spans="1:8" hidden="1" x14ac:dyDescent="0.25">
      <c r="A513" s="19">
        <v>41211.91642361111</v>
      </c>
      <c r="B513" s="32">
        <v>6.14</v>
      </c>
      <c r="C513" s="32">
        <v>8.58</v>
      </c>
      <c r="D513" s="32"/>
      <c r="E513" s="12">
        <f t="shared" si="49"/>
        <v>1.2306828703731298</v>
      </c>
      <c r="F513" s="2">
        <f t="shared" si="50"/>
        <v>-6.2589194699286441</v>
      </c>
      <c r="G513" s="2">
        <f t="shared" si="51"/>
        <v>-8.7461773700305816</v>
      </c>
    </row>
    <row r="514" spans="1:8" hidden="1" x14ac:dyDescent="0.25">
      <c r="A514" s="19">
        <v>41211.923368055555</v>
      </c>
      <c r="B514" s="32">
        <v>6.15</v>
      </c>
      <c r="C514" s="32">
        <v>8.59</v>
      </c>
      <c r="D514" s="32"/>
      <c r="E514" s="12">
        <f t="shared" si="49"/>
        <v>1.2376273148183827</v>
      </c>
      <c r="F514" s="2">
        <f t="shared" si="50"/>
        <v>-6.2691131498470956</v>
      </c>
      <c r="G514" s="2">
        <f t="shared" si="51"/>
        <v>-8.7563710499490313</v>
      </c>
    </row>
    <row r="515" spans="1:8" hidden="1" x14ac:dyDescent="0.25">
      <c r="A515" s="19">
        <v>41211.930312500001</v>
      </c>
      <c r="B515" s="32">
        <v>6.18</v>
      </c>
      <c r="C515" s="32">
        <v>8.61</v>
      </c>
      <c r="D515" s="32"/>
      <c r="E515" s="12">
        <f t="shared" si="49"/>
        <v>1.2445717592636356</v>
      </c>
      <c r="F515" s="2">
        <f t="shared" si="50"/>
        <v>-6.2996941896024463</v>
      </c>
      <c r="G515" s="2">
        <f t="shared" si="51"/>
        <v>-8.7767584097859324</v>
      </c>
    </row>
    <row r="516" spans="1:8" hidden="1" x14ac:dyDescent="0.25">
      <c r="A516" s="19">
        <v>41211.937256944446</v>
      </c>
      <c r="B516" s="32">
        <v>6.2</v>
      </c>
      <c r="C516" s="32">
        <v>8.64</v>
      </c>
      <c r="D516" s="32"/>
      <c r="E516" s="12">
        <f t="shared" si="49"/>
        <v>1.2515162037088885</v>
      </c>
      <c r="F516" s="2">
        <f t="shared" si="50"/>
        <v>-6.3200815494393483</v>
      </c>
      <c r="G516" s="2">
        <f t="shared" si="51"/>
        <v>-8.8073394495412849</v>
      </c>
    </row>
    <row r="517" spans="1:8" x14ac:dyDescent="0.25">
      <c r="A517" s="19">
        <v>41211.944201388884</v>
      </c>
      <c r="B517" s="32">
        <v>6.18</v>
      </c>
      <c r="C517" s="32">
        <v>8.64</v>
      </c>
      <c r="D517" s="32"/>
      <c r="E517" s="12">
        <f t="shared" si="49"/>
        <v>1.2584606481468654</v>
      </c>
      <c r="F517" s="2">
        <f t="shared" si="50"/>
        <v>-6.2996941896024463</v>
      </c>
      <c r="G517" s="2">
        <f t="shared" si="51"/>
        <v>-8.8073394495412849</v>
      </c>
      <c r="H517" s="29">
        <f t="shared" ref="H517" si="55">A517</f>
        <v>41211.944201388884</v>
      </c>
    </row>
    <row r="518" spans="1:8" hidden="1" x14ac:dyDescent="0.25">
      <c r="A518" s="19">
        <v>41211.951145833329</v>
      </c>
      <c r="B518" s="32">
        <v>6.22</v>
      </c>
      <c r="C518" s="32">
        <v>8.66</v>
      </c>
      <c r="D518" s="32"/>
      <c r="E518" s="12">
        <f t="shared" si="49"/>
        <v>1.2654050925921183</v>
      </c>
      <c r="F518" s="2">
        <f t="shared" si="50"/>
        <v>-6.3404689092762485</v>
      </c>
      <c r="G518" s="2">
        <f t="shared" si="51"/>
        <v>-8.827726809378186</v>
      </c>
    </row>
    <row r="519" spans="1:8" hidden="1" x14ac:dyDescent="0.25">
      <c r="A519" s="19">
        <v>41211.958090277774</v>
      </c>
      <c r="B519" s="32">
        <v>6.24</v>
      </c>
      <c r="C519" s="32">
        <v>8.69</v>
      </c>
      <c r="D519" s="32"/>
      <c r="E519" s="12">
        <f t="shared" si="49"/>
        <v>1.2723495370373712</v>
      </c>
      <c r="F519" s="2">
        <f t="shared" si="50"/>
        <v>-6.3608562691131505</v>
      </c>
      <c r="G519" s="2">
        <f t="shared" si="51"/>
        <v>-8.8583078491335367</v>
      </c>
    </row>
    <row r="520" spans="1:8" hidden="1" x14ac:dyDescent="0.25">
      <c r="A520" s="19">
        <v>41211.96503472222</v>
      </c>
      <c r="B520" s="32">
        <v>6.23</v>
      </c>
      <c r="C520" s="32">
        <v>8.68</v>
      </c>
      <c r="D520" s="32"/>
      <c r="E520" s="12">
        <f t="shared" si="49"/>
        <v>1.2792939814826241</v>
      </c>
      <c r="F520" s="2">
        <f t="shared" si="50"/>
        <v>-6.3506625891946999</v>
      </c>
      <c r="G520" s="2">
        <f t="shared" si="51"/>
        <v>-8.8481141692150871</v>
      </c>
    </row>
    <row r="521" spans="1:8" hidden="1" x14ac:dyDescent="0.25">
      <c r="A521" s="19">
        <v>41211.971979166665</v>
      </c>
      <c r="B521" s="32">
        <v>6.25</v>
      </c>
      <c r="C521" s="32">
        <v>8.69</v>
      </c>
      <c r="D521" s="32"/>
      <c r="E521" s="12">
        <f t="shared" si="49"/>
        <v>1.286238425927877</v>
      </c>
      <c r="F521" s="2">
        <f t="shared" si="50"/>
        <v>-6.3710499490316002</v>
      </c>
      <c r="G521" s="2">
        <f t="shared" si="51"/>
        <v>-8.8583078491335367</v>
      </c>
    </row>
    <row r="522" spans="1:8" hidden="1" x14ac:dyDescent="0.25">
      <c r="A522" s="19">
        <v>41211.97892361111</v>
      </c>
      <c r="B522" s="32">
        <v>6.28</v>
      </c>
      <c r="C522" s="32">
        <v>8.7200000000000006</v>
      </c>
      <c r="D522" s="32"/>
      <c r="E522" s="12">
        <f t="shared" si="49"/>
        <v>1.2931828703731298</v>
      </c>
      <c r="F522" s="2">
        <f t="shared" si="50"/>
        <v>-6.4016309887869527</v>
      </c>
      <c r="G522" s="2">
        <f t="shared" si="51"/>
        <v>-8.8888888888888893</v>
      </c>
    </row>
    <row r="523" spans="1:8" x14ac:dyDescent="0.25">
      <c r="A523" s="19">
        <v>41211.985868055555</v>
      </c>
      <c r="B523" s="32">
        <v>6.28</v>
      </c>
      <c r="C523" s="32">
        <v>8.73</v>
      </c>
      <c r="D523" s="32"/>
      <c r="E523" s="12">
        <f t="shared" si="49"/>
        <v>1.3001273148183827</v>
      </c>
      <c r="F523" s="2">
        <f t="shared" si="50"/>
        <v>-6.4016309887869527</v>
      </c>
      <c r="G523" s="2">
        <f t="shared" si="51"/>
        <v>-8.8990825688073407</v>
      </c>
      <c r="H523" s="29">
        <f t="shared" ref="H523" si="56">A523</f>
        <v>41211.985868055555</v>
      </c>
    </row>
    <row r="524" spans="1:8" hidden="1" x14ac:dyDescent="0.25">
      <c r="A524" s="19">
        <v>41211.992812500001</v>
      </c>
      <c r="B524" s="32">
        <v>6.29</v>
      </c>
      <c r="C524" s="32">
        <v>8.74</v>
      </c>
      <c r="D524" s="32"/>
      <c r="E524" s="12">
        <f t="shared" si="49"/>
        <v>1.3070717592636356</v>
      </c>
      <c r="F524" s="2">
        <f t="shared" si="50"/>
        <v>-6.4118246687054032</v>
      </c>
      <c r="G524" s="2">
        <f t="shared" si="51"/>
        <v>-8.9092762487257904</v>
      </c>
    </row>
    <row r="525" spans="1:8" hidden="1" x14ac:dyDescent="0.25">
      <c r="A525" s="19">
        <v>41211.999756944446</v>
      </c>
      <c r="B525" s="32">
        <v>6.29</v>
      </c>
      <c r="C525" s="32">
        <v>8.75</v>
      </c>
      <c r="D525" s="32"/>
      <c r="E525" s="12">
        <f t="shared" si="49"/>
        <v>1.3140162037088885</v>
      </c>
      <c r="F525" s="2">
        <f t="shared" si="50"/>
        <v>-6.4118246687054032</v>
      </c>
      <c r="G525" s="2">
        <f t="shared" si="51"/>
        <v>-8.91946992864424</v>
      </c>
    </row>
    <row r="526" spans="1:8" hidden="1" x14ac:dyDescent="0.25">
      <c r="A526" s="19">
        <v>41212.006701388884</v>
      </c>
      <c r="B526" s="32">
        <v>6.24</v>
      </c>
      <c r="C526" s="32">
        <v>8.6999999999999993</v>
      </c>
      <c r="D526" s="32"/>
      <c r="E526" s="12">
        <f t="shared" si="49"/>
        <v>1.3209606481468654</v>
      </c>
      <c r="F526" s="2">
        <f t="shared" si="50"/>
        <v>-6.3608562691131505</v>
      </c>
      <c r="G526" s="2">
        <f t="shared" si="51"/>
        <v>-8.8685015290519864</v>
      </c>
    </row>
    <row r="527" spans="1:8" hidden="1" x14ac:dyDescent="0.25">
      <c r="A527" s="19">
        <v>41212.013645833329</v>
      </c>
      <c r="B527" s="32">
        <v>6.3</v>
      </c>
      <c r="C527" s="32">
        <v>8.75</v>
      </c>
      <c r="D527" s="32"/>
      <c r="E527" s="12">
        <f t="shared" si="49"/>
        <v>1.3279050925921183</v>
      </c>
      <c r="F527" s="2">
        <f t="shared" si="50"/>
        <v>-6.4220183486238529</v>
      </c>
      <c r="G527" s="2">
        <f t="shared" si="51"/>
        <v>-8.91946992864424</v>
      </c>
    </row>
    <row r="528" spans="1:8" hidden="1" x14ac:dyDescent="0.25">
      <c r="A528" s="19">
        <v>41212.020590277774</v>
      </c>
      <c r="B528" s="32">
        <v>6.33</v>
      </c>
      <c r="C528" s="32">
        <v>8.7799999999999994</v>
      </c>
      <c r="D528" s="32"/>
      <c r="E528" s="12">
        <f t="shared" si="49"/>
        <v>1.3348495370373712</v>
      </c>
      <c r="F528" s="2">
        <f t="shared" si="50"/>
        <v>-6.4525993883792054</v>
      </c>
      <c r="G528" s="2">
        <f t="shared" si="51"/>
        <v>-8.9500509683995926</v>
      </c>
    </row>
    <row r="529" spans="1:8" x14ac:dyDescent="0.25">
      <c r="A529" s="19">
        <v>41212.02753472222</v>
      </c>
      <c r="B529" s="32">
        <v>6.35</v>
      </c>
      <c r="C529" s="32">
        <v>8.81</v>
      </c>
      <c r="D529" s="32"/>
      <c r="E529" s="12">
        <f t="shared" si="49"/>
        <v>1.3417939814826241</v>
      </c>
      <c r="F529" s="2">
        <f t="shared" si="50"/>
        <v>-6.4729867482161056</v>
      </c>
      <c r="G529" s="2">
        <f t="shared" si="51"/>
        <v>-8.9806320081549451</v>
      </c>
      <c r="H529" s="29">
        <f t="shared" ref="H529" si="57">A529</f>
        <v>41212.02753472222</v>
      </c>
    </row>
    <row r="530" spans="1:8" hidden="1" x14ac:dyDescent="0.25">
      <c r="A530" s="19">
        <v>41212.034479166665</v>
      </c>
      <c r="B530" s="32">
        <v>6.38</v>
      </c>
      <c r="C530" s="32">
        <v>8.83</v>
      </c>
      <c r="D530" s="32"/>
      <c r="E530" s="12">
        <f t="shared" si="49"/>
        <v>1.348738425927877</v>
      </c>
      <c r="F530" s="2">
        <f t="shared" si="50"/>
        <v>-6.5035677879714573</v>
      </c>
      <c r="G530" s="2">
        <f t="shared" si="51"/>
        <v>-9.0010193679918444</v>
      </c>
    </row>
    <row r="531" spans="1:8" hidden="1" x14ac:dyDescent="0.25">
      <c r="A531" s="19">
        <v>41212.04142361111</v>
      </c>
      <c r="B531" s="32">
        <v>6.38</v>
      </c>
      <c r="C531" s="32">
        <v>8.83</v>
      </c>
      <c r="D531" s="32"/>
      <c r="E531" s="12">
        <f t="shared" si="49"/>
        <v>1.3556828703731298</v>
      </c>
      <c r="F531" s="2">
        <f t="shared" si="50"/>
        <v>-6.5035677879714573</v>
      </c>
      <c r="G531" s="2">
        <f t="shared" si="51"/>
        <v>-9.0010193679918444</v>
      </c>
    </row>
    <row r="532" spans="1:8" hidden="1" x14ac:dyDescent="0.25">
      <c r="A532" s="19">
        <v>41212.048368055555</v>
      </c>
      <c r="B532" s="32">
        <v>6.4</v>
      </c>
      <c r="C532" s="32">
        <v>8.85</v>
      </c>
      <c r="D532" s="32"/>
      <c r="E532" s="12">
        <f t="shared" si="49"/>
        <v>1.3626273148183827</v>
      </c>
      <c r="F532" s="2">
        <f t="shared" si="50"/>
        <v>-6.5239551478083593</v>
      </c>
      <c r="G532" s="2">
        <f t="shared" si="51"/>
        <v>-9.0214067278287455</v>
      </c>
    </row>
    <row r="533" spans="1:8" hidden="1" x14ac:dyDescent="0.25">
      <c r="A533" s="19">
        <v>41212.055312500001</v>
      </c>
      <c r="B533" s="32">
        <v>6.4</v>
      </c>
      <c r="C533" s="32">
        <v>8.85</v>
      </c>
      <c r="D533" s="32"/>
      <c r="E533" s="12">
        <f t="shared" si="49"/>
        <v>1.3695717592636356</v>
      </c>
      <c r="F533" s="2">
        <f t="shared" si="50"/>
        <v>-6.5239551478083593</v>
      </c>
      <c r="G533" s="2">
        <f t="shared" si="51"/>
        <v>-9.0214067278287455</v>
      </c>
    </row>
    <row r="534" spans="1:8" hidden="1" x14ac:dyDescent="0.25">
      <c r="A534" s="19">
        <v>41212.062256944446</v>
      </c>
      <c r="B534" s="32">
        <v>6.44</v>
      </c>
      <c r="C534" s="32">
        <v>8.8800000000000008</v>
      </c>
      <c r="D534" s="32"/>
      <c r="E534" s="12">
        <f t="shared" si="49"/>
        <v>1.3765162037088885</v>
      </c>
      <c r="F534" s="2">
        <f t="shared" si="50"/>
        <v>-6.5647298674821615</v>
      </c>
      <c r="G534" s="2">
        <f t="shared" si="51"/>
        <v>-9.0519877675840981</v>
      </c>
    </row>
    <row r="535" spans="1:8" x14ac:dyDescent="0.25">
      <c r="A535" s="19">
        <v>41212.069201388884</v>
      </c>
      <c r="B535" s="32">
        <v>6.45</v>
      </c>
      <c r="C535" s="32">
        <v>8.89</v>
      </c>
      <c r="D535" s="32"/>
      <c r="E535" s="12">
        <f t="shared" si="49"/>
        <v>1.3834606481468654</v>
      </c>
      <c r="F535" s="2">
        <f t="shared" si="50"/>
        <v>-6.574923547400612</v>
      </c>
      <c r="G535" s="2">
        <f t="shared" si="51"/>
        <v>-9.0621814475025495</v>
      </c>
      <c r="H535" s="29">
        <f t="shared" ref="H535" si="58">A535</f>
        <v>41212.069201388884</v>
      </c>
    </row>
    <row r="536" spans="1:8" hidden="1" x14ac:dyDescent="0.25">
      <c r="A536" s="19">
        <v>41212.076145833329</v>
      </c>
      <c r="B536" s="32">
        <v>6.47</v>
      </c>
      <c r="C536" s="32">
        <v>8.91</v>
      </c>
      <c r="D536" s="32"/>
      <c r="E536" s="12">
        <f t="shared" si="49"/>
        <v>1.3904050925921183</v>
      </c>
      <c r="F536" s="2">
        <f t="shared" si="50"/>
        <v>-6.5953109072375122</v>
      </c>
      <c r="G536" s="2">
        <f t="shared" si="51"/>
        <v>-9.0825688073394506</v>
      </c>
    </row>
    <row r="537" spans="1:8" hidden="1" x14ac:dyDescent="0.25">
      <c r="A537" s="19">
        <v>41212.083090277774</v>
      </c>
      <c r="B537" s="32">
        <v>6.48</v>
      </c>
      <c r="C537" s="32">
        <v>8.92</v>
      </c>
      <c r="D537" s="32"/>
      <c r="E537" s="12">
        <f t="shared" si="49"/>
        <v>1.3973495370373712</v>
      </c>
      <c r="F537" s="2">
        <f t="shared" si="50"/>
        <v>-6.6055045871559637</v>
      </c>
      <c r="G537" s="2">
        <f t="shared" si="51"/>
        <v>-9.0927624872579003</v>
      </c>
    </row>
    <row r="538" spans="1:8" hidden="1" x14ac:dyDescent="0.25">
      <c r="A538" s="19">
        <v>41212.09003472222</v>
      </c>
      <c r="B538" s="32">
        <v>6.43</v>
      </c>
      <c r="C538" s="32">
        <v>8.8800000000000008</v>
      </c>
      <c r="D538" s="32"/>
      <c r="E538" s="12">
        <f t="shared" si="49"/>
        <v>1.4042939814826241</v>
      </c>
      <c r="F538" s="2">
        <f t="shared" si="50"/>
        <v>-6.55453618756371</v>
      </c>
      <c r="G538" s="2">
        <f t="shared" si="51"/>
        <v>-9.0519877675840981</v>
      </c>
    </row>
    <row r="539" spans="1:8" hidden="1" x14ac:dyDescent="0.25">
      <c r="A539" s="19">
        <v>41212.096979166665</v>
      </c>
      <c r="B539" s="32">
        <v>6.41</v>
      </c>
      <c r="C539" s="32">
        <v>8.85</v>
      </c>
      <c r="D539" s="32"/>
      <c r="E539" s="12">
        <f t="shared" si="49"/>
        <v>1.411238425927877</v>
      </c>
      <c r="F539" s="2">
        <f t="shared" si="50"/>
        <v>-6.5341488277268098</v>
      </c>
      <c r="G539" s="2">
        <f t="shared" si="51"/>
        <v>-9.0214067278287455</v>
      </c>
    </row>
    <row r="540" spans="1:8" hidden="1" x14ac:dyDescent="0.25">
      <c r="A540" s="19">
        <v>41212.10392361111</v>
      </c>
      <c r="B540" s="32">
        <v>6.46</v>
      </c>
      <c r="C540" s="32">
        <v>8.9</v>
      </c>
      <c r="D540" s="32"/>
      <c r="E540" s="12">
        <f t="shared" si="49"/>
        <v>1.4181828703731298</v>
      </c>
      <c r="F540" s="2">
        <f t="shared" si="50"/>
        <v>-6.5851172273190626</v>
      </c>
      <c r="G540" s="2">
        <f t="shared" si="51"/>
        <v>-9.0723751274209992</v>
      </c>
    </row>
    <row r="541" spans="1:8" x14ac:dyDescent="0.25">
      <c r="A541" s="19">
        <v>41212.110868055555</v>
      </c>
      <c r="B541" s="32">
        <v>6.47</v>
      </c>
      <c r="C541" s="32">
        <v>8.91</v>
      </c>
      <c r="D541" s="32"/>
      <c r="E541" s="12">
        <f t="shared" si="49"/>
        <v>1.4251273148183827</v>
      </c>
      <c r="F541" s="2">
        <f t="shared" si="50"/>
        <v>-6.5953109072375122</v>
      </c>
      <c r="G541" s="2">
        <f t="shared" si="51"/>
        <v>-9.0825688073394506</v>
      </c>
      <c r="H541" s="29">
        <f t="shared" ref="H541" si="59">A541</f>
        <v>41212.110868055555</v>
      </c>
    </row>
    <row r="542" spans="1:8" hidden="1" x14ac:dyDescent="0.25">
      <c r="A542" s="19">
        <v>41212.117812500001</v>
      </c>
      <c r="B542" s="32">
        <v>6.5</v>
      </c>
      <c r="C542" s="32">
        <v>8.9499999999999993</v>
      </c>
      <c r="D542" s="32"/>
      <c r="E542" s="12">
        <f t="shared" si="49"/>
        <v>1.4320717592636356</v>
      </c>
      <c r="F542" s="2">
        <f t="shared" si="50"/>
        <v>-6.6258919469928648</v>
      </c>
      <c r="G542" s="2">
        <f t="shared" si="51"/>
        <v>-9.123343527013251</v>
      </c>
    </row>
    <row r="543" spans="1:8" hidden="1" x14ac:dyDescent="0.25">
      <c r="A543" s="19">
        <v>41212.124756944446</v>
      </c>
      <c r="B543" s="32">
        <v>6.46</v>
      </c>
      <c r="C543" s="32">
        <v>8.91</v>
      </c>
      <c r="D543" s="32"/>
      <c r="E543" s="12">
        <f t="shared" si="49"/>
        <v>1.4390162037088885</v>
      </c>
      <c r="F543" s="2">
        <f t="shared" si="50"/>
        <v>-6.5851172273190626</v>
      </c>
      <c r="G543" s="2">
        <f t="shared" si="51"/>
        <v>-9.0825688073394506</v>
      </c>
    </row>
    <row r="544" spans="1:8" hidden="1" x14ac:dyDescent="0.25">
      <c r="A544" s="19">
        <v>41212.131701388884</v>
      </c>
      <c r="B544" s="32">
        <v>6.5</v>
      </c>
      <c r="C544" s="32">
        <v>8.9499999999999993</v>
      </c>
      <c r="D544" s="32"/>
      <c r="E544" s="12">
        <f t="shared" si="49"/>
        <v>1.4459606481468654</v>
      </c>
      <c r="F544" s="2">
        <f t="shared" si="50"/>
        <v>-6.6258919469928648</v>
      </c>
      <c r="G544" s="2">
        <f t="shared" si="51"/>
        <v>-9.123343527013251</v>
      </c>
    </row>
    <row r="545" spans="1:8" hidden="1" x14ac:dyDescent="0.25">
      <c r="A545" s="19">
        <v>41212.138645833329</v>
      </c>
      <c r="B545" s="32">
        <v>6.49</v>
      </c>
      <c r="C545" s="32">
        <v>8.94</v>
      </c>
      <c r="D545" s="32"/>
      <c r="E545" s="12">
        <f t="shared" si="49"/>
        <v>1.4529050925921183</v>
      </c>
      <c r="F545" s="2">
        <f t="shared" si="50"/>
        <v>-6.6156982670744142</v>
      </c>
      <c r="G545" s="2">
        <f t="shared" si="51"/>
        <v>-9.1131498470948014</v>
      </c>
    </row>
    <row r="546" spans="1:8" hidden="1" x14ac:dyDescent="0.25">
      <c r="A546" s="19">
        <v>41212.145590277774</v>
      </c>
      <c r="B546" s="32">
        <v>6.53</v>
      </c>
      <c r="C546" s="32">
        <v>8.98</v>
      </c>
      <c r="D546" s="32"/>
      <c r="E546" s="12">
        <f t="shared" si="49"/>
        <v>1.4598495370373712</v>
      </c>
      <c r="F546" s="2">
        <f t="shared" si="50"/>
        <v>-6.6564729867482164</v>
      </c>
      <c r="G546" s="2">
        <f t="shared" si="51"/>
        <v>-9.1539245667686036</v>
      </c>
    </row>
    <row r="547" spans="1:8" x14ac:dyDescent="0.25">
      <c r="A547" s="19">
        <v>41212.15253472222</v>
      </c>
      <c r="B547" s="32">
        <v>6.37</v>
      </c>
      <c r="C547" s="32">
        <v>8.82</v>
      </c>
      <c r="D547" s="32"/>
      <c r="E547" s="12">
        <f t="shared" si="49"/>
        <v>1.4667939814826241</v>
      </c>
      <c r="F547" s="2">
        <f t="shared" si="50"/>
        <v>-6.4933741080530076</v>
      </c>
      <c r="G547" s="2">
        <f t="shared" si="51"/>
        <v>-8.9908256880733948</v>
      </c>
      <c r="H547" s="29">
        <f t="shared" ref="H547" si="60">A547</f>
        <v>41212.15253472222</v>
      </c>
    </row>
    <row r="548" spans="1:8" hidden="1" x14ac:dyDescent="0.25">
      <c r="A548" s="19">
        <v>41212.159479166665</v>
      </c>
      <c r="B548" s="32">
        <v>6.4</v>
      </c>
      <c r="C548" s="32">
        <v>8.84</v>
      </c>
      <c r="D548" s="32"/>
      <c r="E548" s="12">
        <f t="shared" si="49"/>
        <v>1.473738425927877</v>
      </c>
      <c r="F548" s="2">
        <f t="shared" si="50"/>
        <v>-6.5239551478083593</v>
      </c>
      <c r="G548" s="2">
        <f t="shared" si="51"/>
        <v>-9.0112130479102959</v>
      </c>
    </row>
    <row r="549" spans="1:8" hidden="1" x14ac:dyDescent="0.25">
      <c r="A549" s="19">
        <v>41212.16642361111</v>
      </c>
      <c r="B549" s="32">
        <v>6.45</v>
      </c>
      <c r="C549" s="32">
        <v>8.9</v>
      </c>
      <c r="D549" s="32"/>
      <c r="E549" s="12">
        <f t="shared" si="49"/>
        <v>1.4806828703731298</v>
      </c>
      <c r="F549" s="2">
        <f t="shared" si="50"/>
        <v>-6.574923547400612</v>
      </c>
      <c r="G549" s="2">
        <f t="shared" si="51"/>
        <v>-9.0723751274209992</v>
      </c>
    </row>
    <row r="550" spans="1:8" hidden="1" x14ac:dyDescent="0.25">
      <c r="A550" s="19">
        <v>41212.173368055555</v>
      </c>
      <c r="B550" s="32">
        <v>6.51</v>
      </c>
      <c r="C550" s="32">
        <v>8.9600000000000009</v>
      </c>
      <c r="D550" s="32"/>
      <c r="E550" s="12">
        <f t="shared" si="49"/>
        <v>1.4876273148183827</v>
      </c>
      <c r="F550" s="2">
        <f t="shared" si="50"/>
        <v>-6.6360856269113153</v>
      </c>
      <c r="G550" s="2">
        <f t="shared" si="51"/>
        <v>-9.1335372069317042</v>
      </c>
    </row>
    <row r="551" spans="1:8" hidden="1" x14ac:dyDescent="0.25">
      <c r="A551" s="19">
        <v>41212.180312500001</v>
      </c>
      <c r="B551" s="32">
        <v>6.55</v>
      </c>
      <c r="C551" s="32">
        <v>8.99</v>
      </c>
      <c r="D551" s="32"/>
      <c r="E551" s="12">
        <f t="shared" si="49"/>
        <v>1.4945717592636356</v>
      </c>
      <c r="F551" s="2">
        <f t="shared" si="50"/>
        <v>-6.6768603465851175</v>
      </c>
      <c r="G551" s="2">
        <f t="shared" si="51"/>
        <v>-9.164118246687055</v>
      </c>
    </row>
    <row r="552" spans="1:8" hidden="1" x14ac:dyDescent="0.25">
      <c r="A552" s="19">
        <v>41212.187256944446</v>
      </c>
      <c r="B552" s="32">
        <v>6.57</v>
      </c>
      <c r="C552" s="32">
        <v>9.01</v>
      </c>
      <c r="D552" s="32"/>
      <c r="E552" s="12">
        <f t="shared" si="49"/>
        <v>1.5015162037088885</v>
      </c>
      <c r="F552" s="2">
        <f t="shared" si="50"/>
        <v>-6.6972477064220186</v>
      </c>
      <c r="G552" s="2">
        <f t="shared" si="51"/>
        <v>-9.1845056065239543</v>
      </c>
    </row>
    <row r="553" spans="1:8" x14ac:dyDescent="0.25">
      <c r="A553" s="19">
        <v>41212.194201388884</v>
      </c>
      <c r="B553" s="32">
        <v>6.57</v>
      </c>
      <c r="C553" s="32">
        <v>9.01</v>
      </c>
      <c r="D553" s="32"/>
      <c r="E553" s="12">
        <f t="shared" si="49"/>
        <v>1.5084606481468654</v>
      </c>
      <c r="F553" s="2">
        <f t="shared" si="50"/>
        <v>-6.6972477064220186</v>
      </c>
      <c r="G553" s="2">
        <f t="shared" si="51"/>
        <v>-9.1845056065239543</v>
      </c>
      <c r="H553" s="29">
        <f t="shared" ref="H553" si="61">A553</f>
        <v>41212.194201388884</v>
      </c>
    </row>
    <row r="554" spans="1:8" hidden="1" x14ac:dyDescent="0.25">
      <c r="A554" s="19">
        <v>41212.201145833329</v>
      </c>
      <c r="B554" s="32">
        <v>6.59</v>
      </c>
      <c r="C554" s="32">
        <v>9.0299999999999994</v>
      </c>
      <c r="D554" s="32"/>
      <c r="E554" s="12">
        <f t="shared" si="49"/>
        <v>1.5154050925921183</v>
      </c>
      <c r="F554" s="2">
        <f t="shared" si="50"/>
        <v>-6.7176350662589197</v>
      </c>
      <c r="G554" s="2">
        <f t="shared" si="51"/>
        <v>-9.2048929663608554</v>
      </c>
    </row>
    <row r="555" spans="1:8" hidden="1" x14ac:dyDescent="0.25">
      <c r="A555" s="19">
        <v>41212.208090277774</v>
      </c>
      <c r="B555" s="32">
        <v>6.61</v>
      </c>
      <c r="C555" s="32">
        <v>9.06</v>
      </c>
      <c r="D555" s="32"/>
      <c r="E555" s="12">
        <f t="shared" si="49"/>
        <v>1.5223495370373712</v>
      </c>
      <c r="F555" s="2">
        <f t="shared" si="50"/>
        <v>-6.7380224260958208</v>
      </c>
      <c r="G555" s="2">
        <f t="shared" si="51"/>
        <v>-9.2354740061162079</v>
      </c>
    </row>
    <row r="556" spans="1:8" hidden="1" x14ac:dyDescent="0.25">
      <c r="A556" s="19">
        <v>41212.21503472222</v>
      </c>
      <c r="B556" s="32">
        <v>6.63</v>
      </c>
      <c r="C556" s="32">
        <v>9.07</v>
      </c>
      <c r="D556" s="32"/>
      <c r="E556" s="12">
        <f t="shared" si="49"/>
        <v>1.5292939814826241</v>
      </c>
      <c r="F556" s="2">
        <f t="shared" si="50"/>
        <v>-6.7584097859327219</v>
      </c>
      <c r="G556" s="2">
        <f t="shared" si="51"/>
        <v>-9.2456676860346594</v>
      </c>
    </row>
    <row r="557" spans="1:8" hidden="1" x14ac:dyDescent="0.25">
      <c r="A557" s="19">
        <v>41212.221979166665</v>
      </c>
      <c r="B557" s="32">
        <v>6.66</v>
      </c>
      <c r="C557" s="32">
        <v>9.1</v>
      </c>
      <c r="D557" s="32"/>
      <c r="E557" s="12">
        <f t="shared" si="49"/>
        <v>1.536238425927877</v>
      </c>
      <c r="F557" s="2">
        <f t="shared" si="50"/>
        <v>-6.7889908256880735</v>
      </c>
      <c r="G557" s="2">
        <f t="shared" si="51"/>
        <v>-9.2762487257900101</v>
      </c>
    </row>
    <row r="558" spans="1:8" hidden="1" x14ac:dyDescent="0.25">
      <c r="A558" s="19">
        <v>41212.22892361111</v>
      </c>
      <c r="B558" s="32">
        <v>6.64</v>
      </c>
      <c r="C558" s="32">
        <v>9.09</v>
      </c>
      <c r="D558" s="32"/>
      <c r="E558" s="12">
        <f t="shared" si="49"/>
        <v>1.5431828703731298</v>
      </c>
      <c r="F558" s="2">
        <f t="shared" si="50"/>
        <v>-6.7686034658511725</v>
      </c>
      <c r="G558" s="2">
        <f t="shared" si="51"/>
        <v>-9.2660550458715605</v>
      </c>
    </row>
    <row r="559" spans="1:8" x14ac:dyDescent="0.25">
      <c r="A559" s="19">
        <v>41212.235868055555</v>
      </c>
      <c r="B559" s="32">
        <v>6.68</v>
      </c>
      <c r="C559" s="32">
        <v>9.1199999999999992</v>
      </c>
      <c r="D559" s="32"/>
      <c r="E559" s="12">
        <f t="shared" si="49"/>
        <v>1.5501273148183827</v>
      </c>
      <c r="F559" s="2">
        <f t="shared" si="50"/>
        <v>-6.8093781855249746</v>
      </c>
      <c r="G559" s="2">
        <f t="shared" si="51"/>
        <v>-9.2966360856269112</v>
      </c>
      <c r="H559" s="29">
        <f t="shared" ref="H559" si="62">A559</f>
        <v>41212.235868055555</v>
      </c>
    </row>
    <row r="560" spans="1:8" hidden="1" x14ac:dyDescent="0.25">
      <c r="A560" s="19">
        <v>41212.242812500001</v>
      </c>
      <c r="B560" s="32">
        <v>6.69</v>
      </c>
      <c r="C560" s="32">
        <v>9.1300000000000008</v>
      </c>
      <c r="D560" s="32"/>
      <c r="E560" s="12">
        <f t="shared" si="49"/>
        <v>1.5570717592636356</v>
      </c>
      <c r="F560" s="2">
        <f t="shared" si="50"/>
        <v>-6.8195718654434252</v>
      </c>
      <c r="G560" s="2">
        <f t="shared" si="51"/>
        <v>-9.3068297655453627</v>
      </c>
    </row>
    <row r="561" spans="1:8" hidden="1" x14ac:dyDescent="0.25">
      <c r="A561" s="19">
        <v>41212.249756944446</v>
      </c>
      <c r="B561" s="32">
        <v>6.7</v>
      </c>
      <c r="C561" s="32">
        <v>9.14</v>
      </c>
      <c r="D561" s="32"/>
      <c r="E561" s="12">
        <f t="shared" si="49"/>
        <v>1.5640162037088885</v>
      </c>
      <c r="F561" s="2">
        <f t="shared" si="50"/>
        <v>-6.8297655453618757</v>
      </c>
      <c r="G561" s="2">
        <f t="shared" si="51"/>
        <v>-9.3170234454638123</v>
      </c>
    </row>
    <row r="562" spans="1:8" hidden="1" x14ac:dyDescent="0.25">
      <c r="A562" s="19">
        <v>41212.256701388884</v>
      </c>
      <c r="B562" s="32">
        <v>6.71</v>
      </c>
      <c r="C562" s="32">
        <v>9.16</v>
      </c>
      <c r="D562" s="32"/>
      <c r="E562" s="12">
        <f t="shared" si="49"/>
        <v>1.5709606481468654</v>
      </c>
      <c r="F562" s="2">
        <f t="shared" si="50"/>
        <v>-6.8399592252803263</v>
      </c>
      <c r="G562" s="2">
        <f t="shared" si="51"/>
        <v>-9.3374108053007134</v>
      </c>
    </row>
    <row r="563" spans="1:8" hidden="1" x14ac:dyDescent="0.25">
      <c r="A563" s="19">
        <v>41212.263645833329</v>
      </c>
      <c r="B563" s="32">
        <v>6.71</v>
      </c>
      <c r="C563" s="32">
        <v>9.16</v>
      </c>
      <c r="D563" s="32"/>
      <c r="E563" s="12">
        <f t="shared" ref="E563:E626" si="63">A563-$I$2</f>
        <v>1.5779050925921183</v>
      </c>
      <c r="F563" s="2">
        <f t="shared" ref="F563:F626" si="64">B563/-0.981</f>
        <v>-6.8399592252803263</v>
      </c>
      <c r="G563" s="2">
        <f t="shared" ref="G563:G626" si="65">C563/-0.981</f>
        <v>-9.3374108053007134</v>
      </c>
    </row>
    <row r="564" spans="1:8" hidden="1" x14ac:dyDescent="0.25">
      <c r="A564" s="19">
        <v>41212.270590277774</v>
      </c>
      <c r="B564" s="32">
        <v>6.62</v>
      </c>
      <c r="C564" s="32">
        <v>9.07</v>
      </c>
      <c r="D564" s="32"/>
      <c r="E564" s="12">
        <f t="shared" si="63"/>
        <v>1.5848495370373712</v>
      </c>
      <c r="F564" s="2">
        <f t="shared" si="64"/>
        <v>-6.7482161060142714</v>
      </c>
      <c r="G564" s="2">
        <f t="shared" si="65"/>
        <v>-9.2456676860346594</v>
      </c>
    </row>
    <row r="565" spans="1:8" x14ac:dyDescent="0.25">
      <c r="A565" s="19">
        <v>41212.27753472222</v>
      </c>
      <c r="B565" s="32">
        <v>6.68</v>
      </c>
      <c r="C565" s="32">
        <v>9.1300000000000008</v>
      </c>
      <c r="D565" s="32"/>
      <c r="E565" s="12">
        <f t="shared" si="63"/>
        <v>1.5917939814826241</v>
      </c>
      <c r="F565" s="2">
        <f t="shared" si="64"/>
        <v>-6.8093781855249746</v>
      </c>
      <c r="G565" s="2">
        <f t="shared" si="65"/>
        <v>-9.3068297655453627</v>
      </c>
      <c r="H565" s="29">
        <f t="shared" ref="H565" si="66">A565</f>
        <v>41212.27753472222</v>
      </c>
    </row>
    <row r="566" spans="1:8" hidden="1" x14ac:dyDescent="0.25">
      <c r="A566" s="19">
        <v>41212.284479166665</v>
      </c>
      <c r="B566" s="32">
        <v>6.69</v>
      </c>
      <c r="C566" s="32">
        <v>9.14</v>
      </c>
      <c r="D566" s="32"/>
      <c r="E566" s="12">
        <f t="shared" si="63"/>
        <v>1.598738425927877</v>
      </c>
      <c r="F566" s="2">
        <f t="shared" si="64"/>
        <v>-6.8195718654434252</v>
      </c>
      <c r="G566" s="2">
        <f t="shared" si="65"/>
        <v>-9.3170234454638123</v>
      </c>
    </row>
    <row r="567" spans="1:8" hidden="1" x14ac:dyDescent="0.25">
      <c r="A567" s="19">
        <v>41212.29142361111</v>
      </c>
      <c r="B567" s="32">
        <v>6.71</v>
      </c>
      <c r="C567" s="32">
        <v>9.1300000000000008</v>
      </c>
      <c r="D567" s="32"/>
      <c r="E567" s="12">
        <f t="shared" si="63"/>
        <v>1.6056828703731298</v>
      </c>
      <c r="F567" s="2">
        <f t="shared" si="64"/>
        <v>-6.8399592252803263</v>
      </c>
      <c r="G567" s="2">
        <f t="shared" si="65"/>
        <v>-9.3068297655453627</v>
      </c>
    </row>
    <row r="568" spans="1:8" hidden="1" x14ac:dyDescent="0.25">
      <c r="A568" s="19">
        <v>41212.298368055555</v>
      </c>
      <c r="B568" s="32">
        <v>6.69</v>
      </c>
      <c r="C568" s="32">
        <v>9.1300000000000008</v>
      </c>
      <c r="D568" s="32"/>
      <c r="E568" s="12">
        <f t="shared" si="63"/>
        <v>1.6126273148183827</v>
      </c>
      <c r="F568" s="2">
        <f t="shared" si="64"/>
        <v>-6.8195718654434252</v>
      </c>
      <c r="G568" s="2">
        <f t="shared" si="65"/>
        <v>-9.3068297655453627</v>
      </c>
    </row>
    <row r="569" spans="1:8" hidden="1" x14ac:dyDescent="0.25">
      <c r="A569" s="19">
        <v>41212.305312500001</v>
      </c>
      <c r="B569" s="32">
        <v>6.56</v>
      </c>
      <c r="C569" s="32">
        <v>8.99</v>
      </c>
      <c r="D569" s="32"/>
      <c r="E569" s="12">
        <f t="shared" si="63"/>
        <v>1.6195717592636356</v>
      </c>
      <c r="F569" s="2">
        <f t="shared" si="64"/>
        <v>-6.6870540265035672</v>
      </c>
      <c r="G569" s="2">
        <f t="shared" si="65"/>
        <v>-9.164118246687055</v>
      </c>
    </row>
    <row r="570" spans="1:8" hidden="1" x14ac:dyDescent="0.25">
      <c r="A570" s="19">
        <v>41212.312256944446</v>
      </c>
      <c r="B570" s="32">
        <v>6.64</v>
      </c>
      <c r="C570" s="32">
        <v>9.0500000000000007</v>
      </c>
      <c r="D570" s="32"/>
      <c r="E570" s="12">
        <f t="shared" si="63"/>
        <v>1.6265162037088885</v>
      </c>
      <c r="F570" s="2">
        <f t="shared" si="64"/>
        <v>-6.7686034658511725</v>
      </c>
      <c r="G570" s="2">
        <f t="shared" si="65"/>
        <v>-9.2252803261977583</v>
      </c>
    </row>
    <row r="571" spans="1:8" x14ac:dyDescent="0.25">
      <c r="A571" s="19">
        <v>41212.319201388884</v>
      </c>
      <c r="B571" s="32">
        <v>6.69</v>
      </c>
      <c r="C571" s="32">
        <v>9.09</v>
      </c>
      <c r="D571" s="32"/>
      <c r="E571" s="12">
        <f t="shared" si="63"/>
        <v>1.6334606481468654</v>
      </c>
      <c r="F571" s="2">
        <f t="shared" si="64"/>
        <v>-6.8195718654434252</v>
      </c>
      <c r="G571" s="2">
        <f t="shared" si="65"/>
        <v>-9.2660550458715605</v>
      </c>
      <c r="H571" s="29">
        <f t="shared" ref="H571" si="67">A571</f>
        <v>41212.319201388884</v>
      </c>
    </row>
    <row r="572" spans="1:8" hidden="1" x14ac:dyDescent="0.25">
      <c r="A572" s="19">
        <v>41212.326145833329</v>
      </c>
      <c r="B572" s="32">
        <v>6.73</v>
      </c>
      <c r="C572" s="32">
        <v>9.14</v>
      </c>
      <c r="D572" s="32"/>
      <c r="E572" s="12">
        <f t="shared" si="63"/>
        <v>1.6404050925921183</v>
      </c>
      <c r="F572" s="2">
        <f t="shared" si="64"/>
        <v>-6.8603465851172283</v>
      </c>
      <c r="G572" s="2">
        <f t="shared" si="65"/>
        <v>-9.3170234454638123</v>
      </c>
    </row>
    <row r="573" spans="1:8" hidden="1" x14ac:dyDescent="0.25">
      <c r="A573" s="19">
        <v>41212.333090277774</v>
      </c>
      <c r="B573" s="32">
        <v>6.3</v>
      </c>
      <c r="C573" s="32">
        <v>8.73</v>
      </c>
      <c r="D573" s="32"/>
      <c r="E573" s="12">
        <f t="shared" si="63"/>
        <v>1.6473495370373712</v>
      </c>
      <c r="F573" s="2">
        <f t="shared" si="64"/>
        <v>-6.4220183486238529</v>
      </c>
      <c r="G573" s="2">
        <f t="shared" si="65"/>
        <v>-8.8990825688073407</v>
      </c>
    </row>
    <row r="574" spans="1:8" hidden="1" x14ac:dyDescent="0.25">
      <c r="A574" s="19">
        <v>41212.34003472222</v>
      </c>
      <c r="B574" s="32">
        <v>6.28</v>
      </c>
      <c r="C574" s="32">
        <v>8.73</v>
      </c>
      <c r="D574" s="32"/>
      <c r="E574" s="12">
        <f t="shared" si="63"/>
        <v>1.6542939814826241</v>
      </c>
      <c r="F574" s="2">
        <f t="shared" si="64"/>
        <v>-6.4016309887869527</v>
      </c>
      <c r="G574" s="2">
        <f t="shared" si="65"/>
        <v>-8.8990825688073407</v>
      </c>
    </row>
    <row r="575" spans="1:8" hidden="1" x14ac:dyDescent="0.25">
      <c r="A575" s="19">
        <v>41212.346979166665</v>
      </c>
      <c r="B575" s="32">
        <v>6.32</v>
      </c>
      <c r="C575" s="32">
        <v>8.7799999999999994</v>
      </c>
      <c r="D575" s="32"/>
      <c r="E575" s="12">
        <f t="shared" si="63"/>
        <v>1.661238425927877</v>
      </c>
      <c r="F575" s="2">
        <f t="shared" si="64"/>
        <v>-6.4424057084607549</v>
      </c>
      <c r="G575" s="2">
        <f t="shared" si="65"/>
        <v>-8.9500509683995926</v>
      </c>
    </row>
    <row r="576" spans="1:8" hidden="1" x14ac:dyDescent="0.25">
      <c r="A576" s="19">
        <v>41212.35392361111</v>
      </c>
      <c r="B576" s="32">
        <v>6.39</v>
      </c>
      <c r="C576" s="32">
        <v>8.82</v>
      </c>
      <c r="D576" s="32"/>
      <c r="E576" s="12">
        <f t="shared" si="63"/>
        <v>1.6681828703731298</v>
      </c>
      <c r="F576" s="2">
        <f t="shared" si="64"/>
        <v>-6.5137614678899078</v>
      </c>
      <c r="G576" s="2">
        <f t="shared" si="65"/>
        <v>-8.9908256880733948</v>
      </c>
    </row>
    <row r="577" spans="1:8" x14ac:dyDescent="0.25">
      <c r="A577" s="19">
        <v>41212.360868055555</v>
      </c>
      <c r="B577" s="32">
        <v>6.42</v>
      </c>
      <c r="C577" s="32">
        <v>8.8699999999999992</v>
      </c>
      <c r="D577" s="32"/>
      <c r="E577" s="12">
        <f t="shared" si="63"/>
        <v>1.6751273148183827</v>
      </c>
      <c r="F577" s="2">
        <f t="shared" si="64"/>
        <v>-6.5443425076452604</v>
      </c>
      <c r="G577" s="2">
        <f t="shared" si="65"/>
        <v>-9.0417940876656466</v>
      </c>
      <c r="H577" s="29">
        <f t="shared" ref="H577" si="68">A577</f>
        <v>41212.360868055555</v>
      </c>
    </row>
    <row r="578" spans="1:8" hidden="1" x14ac:dyDescent="0.25">
      <c r="A578" s="19">
        <v>41212.367812500001</v>
      </c>
      <c r="B578" s="32">
        <v>6.48</v>
      </c>
      <c r="C578" s="32">
        <v>8.91</v>
      </c>
      <c r="D578" s="32"/>
      <c r="E578" s="12">
        <f t="shared" si="63"/>
        <v>1.6820717592636356</v>
      </c>
      <c r="F578" s="2">
        <f t="shared" si="64"/>
        <v>-6.6055045871559637</v>
      </c>
      <c r="G578" s="2">
        <f t="shared" si="65"/>
        <v>-9.0825688073394506</v>
      </c>
    </row>
    <row r="579" spans="1:8" hidden="1" x14ac:dyDescent="0.25">
      <c r="A579" s="19">
        <v>41212.374756944446</v>
      </c>
      <c r="B579" s="32">
        <v>6.52</v>
      </c>
      <c r="C579" s="32">
        <v>8.9700000000000006</v>
      </c>
      <c r="D579" s="32"/>
      <c r="E579" s="12">
        <f t="shared" si="63"/>
        <v>1.6890162037088885</v>
      </c>
      <c r="F579" s="2">
        <f t="shared" si="64"/>
        <v>-6.646279306829765</v>
      </c>
      <c r="G579" s="2">
        <f t="shared" si="65"/>
        <v>-9.1437308868501539</v>
      </c>
    </row>
    <row r="580" spans="1:8" hidden="1" x14ac:dyDescent="0.25">
      <c r="A580" s="19">
        <v>41212.381701388884</v>
      </c>
      <c r="B580" s="32">
        <v>6.58</v>
      </c>
      <c r="C580" s="32">
        <v>9</v>
      </c>
      <c r="D580" s="32"/>
      <c r="E580" s="12">
        <f t="shared" si="63"/>
        <v>1.6959606481468654</v>
      </c>
      <c r="F580" s="2">
        <f t="shared" si="64"/>
        <v>-6.7074413863404692</v>
      </c>
      <c r="G580" s="2">
        <f t="shared" si="65"/>
        <v>-9.1743119266055047</v>
      </c>
    </row>
    <row r="581" spans="1:8" hidden="1" x14ac:dyDescent="0.25">
      <c r="A581" s="19">
        <v>41212.388645833329</v>
      </c>
      <c r="B581" s="32">
        <v>6.57</v>
      </c>
      <c r="C581" s="32">
        <v>9.0399999999999991</v>
      </c>
      <c r="D581" s="32"/>
      <c r="E581" s="12">
        <f t="shared" si="63"/>
        <v>1.7029050925921183</v>
      </c>
      <c r="F581" s="2">
        <f t="shared" si="64"/>
        <v>-6.6972477064220186</v>
      </c>
      <c r="G581" s="2">
        <f t="shared" si="65"/>
        <v>-9.2150866462793068</v>
      </c>
    </row>
    <row r="582" spans="1:8" hidden="1" x14ac:dyDescent="0.25">
      <c r="A582" s="19">
        <v>41212.395590277774</v>
      </c>
      <c r="B582" s="32">
        <v>6.63</v>
      </c>
      <c r="C582" s="32">
        <v>9.0399999999999991</v>
      </c>
      <c r="D582" s="32"/>
      <c r="E582" s="12">
        <f t="shared" si="63"/>
        <v>1.7098495370373712</v>
      </c>
      <c r="F582" s="2">
        <f t="shared" si="64"/>
        <v>-6.7584097859327219</v>
      </c>
      <c r="G582" s="2">
        <f t="shared" si="65"/>
        <v>-9.2150866462793068</v>
      </c>
    </row>
    <row r="583" spans="1:8" x14ac:dyDescent="0.25">
      <c r="A583" s="19">
        <v>41212.40253472222</v>
      </c>
      <c r="B583" s="32">
        <v>6.64</v>
      </c>
      <c r="C583" s="32">
        <v>9.08</v>
      </c>
      <c r="D583" s="32"/>
      <c r="E583" s="12">
        <f t="shared" si="63"/>
        <v>1.7167939814826241</v>
      </c>
      <c r="F583" s="2">
        <f t="shared" si="64"/>
        <v>-6.7686034658511725</v>
      </c>
      <c r="G583" s="2">
        <f t="shared" si="65"/>
        <v>-9.255861365953109</v>
      </c>
      <c r="H583" s="29">
        <f t="shared" ref="H583" si="69">A583</f>
        <v>41212.40253472222</v>
      </c>
    </row>
    <row r="584" spans="1:8" hidden="1" x14ac:dyDescent="0.25">
      <c r="A584" s="19">
        <v>41212.409479166665</v>
      </c>
      <c r="B584" s="32">
        <v>6.7</v>
      </c>
      <c r="C584" s="32">
        <v>9.11</v>
      </c>
      <c r="D584" s="32"/>
      <c r="E584" s="12">
        <f t="shared" si="63"/>
        <v>1.723738425927877</v>
      </c>
      <c r="F584" s="2">
        <f t="shared" si="64"/>
        <v>-6.8297655453618757</v>
      </c>
      <c r="G584" s="2">
        <f t="shared" si="65"/>
        <v>-9.2864424057084598</v>
      </c>
    </row>
    <row r="585" spans="1:8" hidden="1" x14ac:dyDescent="0.25">
      <c r="A585" s="19">
        <v>41212.41642361111</v>
      </c>
      <c r="B585" s="32">
        <v>6.69</v>
      </c>
      <c r="C585" s="32">
        <v>9.11</v>
      </c>
      <c r="D585" s="32"/>
      <c r="E585" s="12">
        <f t="shared" si="63"/>
        <v>1.7306828703731298</v>
      </c>
      <c r="F585" s="2">
        <f t="shared" si="64"/>
        <v>-6.8195718654434252</v>
      </c>
      <c r="G585" s="2">
        <f t="shared" si="65"/>
        <v>-9.2864424057084598</v>
      </c>
    </row>
    <row r="586" spans="1:8" hidden="1" x14ac:dyDescent="0.25">
      <c r="A586" s="19">
        <v>41212.423368055555</v>
      </c>
      <c r="B586" s="32">
        <v>6.69</v>
      </c>
      <c r="C586" s="32">
        <v>9.11</v>
      </c>
      <c r="D586" s="32"/>
      <c r="E586" s="12">
        <f t="shared" si="63"/>
        <v>1.7376273148183827</v>
      </c>
      <c r="F586" s="2">
        <f t="shared" si="64"/>
        <v>-6.8195718654434252</v>
      </c>
      <c r="G586" s="2">
        <f t="shared" si="65"/>
        <v>-9.2864424057084598</v>
      </c>
    </row>
    <row r="587" spans="1:8" hidden="1" x14ac:dyDescent="0.25">
      <c r="A587" s="19">
        <v>41212.430312500001</v>
      </c>
      <c r="B587" s="32">
        <v>6.67</v>
      </c>
      <c r="C587" s="32">
        <v>9.1</v>
      </c>
      <c r="D587" s="32"/>
      <c r="E587" s="12">
        <f t="shared" si="63"/>
        <v>1.7445717592636356</v>
      </c>
      <c r="F587" s="2">
        <f t="shared" si="64"/>
        <v>-6.7991845056065241</v>
      </c>
      <c r="G587" s="2">
        <f t="shared" si="65"/>
        <v>-9.2762487257900101</v>
      </c>
    </row>
    <row r="588" spans="1:8" hidden="1" x14ac:dyDescent="0.25">
      <c r="A588" s="19">
        <v>41212.437256944446</v>
      </c>
      <c r="B588" s="32">
        <v>6.7</v>
      </c>
      <c r="C588" s="32">
        <v>9.1199999999999992</v>
      </c>
      <c r="D588" s="32"/>
      <c r="E588" s="12">
        <f t="shared" si="63"/>
        <v>1.7515162037088885</v>
      </c>
      <c r="F588" s="2">
        <f t="shared" si="64"/>
        <v>-6.8297655453618757</v>
      </c>
      <c r="G588" s="2">
        <f t="shared" si="65"/>
        <v>-9.2966360856269112</v>
      </c>
    </row>
    <row r="589" spans="1:8" x14ac:dyDescent="0.25">
      <c r="A589" s="19">
        <v>41212.444201388884</v>
      </c>
      <c r="B589" s="32">
        <v>6.69</v>
      </c>
      <c r="C589" s="32">
        <v>9.1300000000000008</v>
      </c>
      <c r="D589" s="32"/>
      <c r="E589" s="12">
        <f t="shared" si="63"/>
        <v>1.7584606481468654</v>
      </c>
      <c r="F589" s="2">
        <f t="shared" si="64"/>
        <v>-6.8195718654434252</v>
      </c>
      <c r="G589" s="2">
        <f t="shared" si="65"/>
        <v>-9.3068297655453627</v>
      </c>
      <c r="H589" s="29">
        <f t="shared" ref="H589" si="70">A589</f>
        <v>41212.444201388884</v>
      </c>
    </row>
    <row r="590" spans="1:8" hidden="1" x14ac:dyDescent="0.25">
      <c r="A590" s="19">
        <v>41212.451145833329</v>
      </c>
      <c r="B590" s="32">
        <v>6.67</v>
      </c>
      <c r="C590" s="32">
        <v>9.11</v>
      </c>
      <c r="D590" s="32"/>
      <c r="E590" s="12">
        <f t="shared" si="63"/>
        <v>1.7654050925921183</v>
      </c>
      <c r="F590" s="2">
        <f t="shared" si="64"/>
        <v>-6.7991845056065241</v>
      </c>
      <c r="G590" s="2">
        <f t="shared" si="65"/>
        <v>-9.2864424057084598</v>
      </c>
    </row>
    <row r="591" spans="1:8" hidden="1" x14ac:dyDescent="0.25">
      <c r="A591" s="19">
        <v>41212.458090277774</v>
      </c>
      <c r="B591" s="32">
        <v>6.71</v>
      </c>
      <c r="C591" s="32">
        <v>9.16</v>
      </c>
      <c r="D591" s="32"/>
      <c r="E591" s="12">
        <f t="shared" si="63"/>
        <v>1.7723495370373712</v>
      </c>
      <c r="F591" s="2">
        <f t="shared" si="64"/>
        <v>-6.8399592252803263</v>
      </c>
      <c r="G591" s="2">
        <f t="shared" si="65"/>
        <v>-9.3374108053007134</v>
      </c>
    </row>
    <row r="592" spans="1:8" hidden="1" x14ac:dyDescent="0.25">
      <c r="A592" s="19">
        <v>41212.46503472222</v>
      </c>
      <c r="B592" s="32">
        <v>6.66</v>
      </c>
      <c r="C592" s="32">
        <v>9.09</v>
      </c>
      <c r="D592" s="32"/>
      <c r="E592" s="12">
        <f t="shared" si="63"/>
        <v>1.7792939814826241</v>
      </c>
      <c r="F592" s="2">
        <f t="shared" si="64"/>
        <v>-6.7889908256880735</v>
      </c>
      <c r="G592" s="2">
        <f t="shared" si="65"/>
        <v>-9.2660550458715605</v>
      </c>
    </row>
    <row r="593" spans="1:8" hidden="1" x14ac:dyDescent="0.25">
      <c r="A593" s="19">
        <v>41212.471979166665</v>
      </c>
      <c r="B593" s="32">
        <v>6.72</v>
      </c>
      <c r="C593" s="32">
        <v>9.16</v>
      </c>
      <c r="D593" s="32"/>
      <c r="E593" s="12">
        <f t="shared" si="63"/>
        <v>1.786238425927877</v>
      </c>
      <c r="F593" s="2">
        <f t="shared" si="64"/>
        <v>-6.8501529051987768</v>
      </c>
      <c r="G593" s="2">
        <f t="shared" si="65"/>
        <v>-9.3374108053007134</v>
      </c>
    </row>
    <row r="594" spans="1:8" hidden="1" x14ac:dyDescent="0.25">
      <c r="A594" s="19">
        <v>41212.47892361111</v>
      </c>
      <c r="B594" s="32">
        <v>6.7</v>
      </c>
      <c r="C594" s="32">
        <v>9.15</v>
      </c>
      <c r="D594" s="32"/>
      <c r="E594" s="12">
        <f t="shared" si="63"/>
        <v>1.7931828703731298</v>
      </c>
      <c r="F594" s="2">
        <f t="shared" si="64"/>
        <v>-6.8297655453618757</v>
      </c>
      <c r="G594" s="2">
        <f t="shared" si="65"/>
        <v>-9.3272171253822638</v>
      </c>
    </row>
    <row r="595" spans="1:8" x14ac:dyDescent="0.25">
      <c r="A595" s="19">
        <v>41212.485868055555</v>
      </c>
      <c r="B595" s="32">
        <v>6.74</v>
      </c>
      <c r="C595" s="32">
        <v>9.18</v>
      </c>
      <c r="D595" s="32"/>
      <c r="E595" s="12">
        <f t="shared" si="63"/>
        <v>1.8001273148183827</v>
      </c>
      <c r="F595" s="2">
        <f t="shared" si="64"/>
        <v>-6.8705402650356779</v>
      </c>
      <c r="G595" s="2">
        <f t="shared" si="65"/>
        <v>-9.3577981651376145</v>
      </c>
      <c r="H595" s="29">
        <f t="shared" ref="H595" si="71">A595</f>
        <v>41212.485868055555</v>
      </c>
    </row>
    <row r="596" spans="1:8" hidden="1" x14ac:dyDescent="0.25">
      <c r="A596" s="19">
        <v>41212.492812500001</v>
      </c>
      <c r="B596" s="32">
        <v>6.75</v>
      </c>
      <c r="C596" s="32">
        <v>9.18</v>
      </c>
      <c r="D596" s="32"/>
      <c r="E596" s="12">
        <f t="shared" si="63"/>
        <v>1.8070717592636356</v>
      </c>
      <c r="F596" s="2">
        <f t="shared" si="64"/>
        <v>-6.8807339449541285</v>
      </c>
      <c r="G596" s="2">
        <f t="shared" si="65"/>
        <v>-9.3577981651376145</v>
      </c>
    </row>
    <row r="597" spans="1:8" hidden="1" x14ac:dyDescent="0.25">
      <c r="A597" s="19">
        <v>41212.499756944446</v>
      </c>
      <c r="B597" s="32">
        <v>6.76</v>
      </c>
      <c r="C597" s="32">
        <v>9.1999999999999993</v>
      </c>
      <c r="D597" s="32"/>
      <c r="E597" s="12">
        <f t="shared" si="63"/>
        <v>1.8140162037088885</v>
      </c>
      <c r="F597" s="2">
        <f t="shared" si="64"/>
        <v>-6.890927624872579</v>
      </c>
      <c r="G597" s="2">
        <f t="shared" si="65"/>
        <v>-9.3781855249745156</v>
      </c>
    </row>
    <row r="598" spans="1:8" hidden="1" x14ac:dyDescent="0.25">
      <c r="A598" s="19">
        <v>41212.506701388884</v>
      </c>
      <c r="B598" s="32">
        <v>6.77</v>
      </c>
      <c r="C598" s="32">
        <v>9.2100000000000009</v>
      </c>
      <c r="D598" s="32"/>
      <c r="E598" s="12">
        <f t="shared" si="63"/>
        <v>1.8209606481468654</v>
      </c>
      <c r="F598" s="2">
        <f t="shared" si="64"/>
        <v>-6.9011213047910296</v>
      </c>
      <c r="G598" s="2">
        <f t="shared" si="65"/>
        <v>-9.3883792048929671</v>
      </c>
    </row>
    <row r="599" spans="1:8" hidden="1" x14ac:dyDescent="0.25">
      <c r="A599" s="19">
        <v>41212.513645833329</v>
      </c>
      <c r="B599" s="32">
        <v>6.77</v>
      </c>
      <c r="C599" s="32">
        <v>9.1999999999999993</v>
      </c>
      <c r="D599" s="32"/>
      <c r="E599" s="12">
        <f t="shared" si="63"/>
        <v>1.8279050925921183</v>
      </c>
      <c r="F599" s="2">
        <f t="shared" si="64"/>
        <v>-6.9011213047910296</v>
      </c>
      <c r="G599" s="2">
        <f t="shared" si="65"/>
        <v>-9.3781855249745156</v>
      </c>
    </row>
    <row r="600" spans="1:8" hidden="1" x14ac:dyDescent="0.25">
      <c r="A600" s="19">
        <v>41212.520590277774</v>
      </c>
      <c r="B600" s="32">
        <v>6.77</v>
      </c>
      <c r="C600" s="32">
        <v>9.2100000000000009</v>
      </c>
      <c r="D600" s="32"/>
      <c r="E600" s="12">
        <f t="shared" si="63"/>
        <v>1.8348495370373712</v>
      </c>
      <c r="F600" s="2">
        <f t="shared" si="64"/>
        <v>-6.9011213047910296</v>
      </c>
      <c r="G600" s="2">
        <f t="shared" si="65"/>
        <v>-9.3883792048929671</v>
      </c>
    </row>
    <row r="601" spans="1:8" x14ac:dyDescent="0.25">
      <c r="A601" s="19">
        <v>41212.52753472222</v>
      </c>
      <c r="B601" s="32">
        <v>6.77</v>
      </c>
      <c r="C601" s="32">
        <v>9.2100000000000009</v>
      </c>
      <c r="D601" s="32"/>
      <c r="E601" s="12">
        <f t="shared" si="63"/>
        <v>1.8417939814826241</v>
      </c>
      <c r="F601" s="2">
        <f t="shared" si="64"/>
        <v>-6.9011213047910296</v>
      </c>
      <c r="G601" s="2">
        <f t="shared" si="65"/>
        <v>-9.3883792048929671</v>
      </c>
      <c r="H601" s="29">
        <f t="shared" ref="H601" si="72">A601</f>
        <v>41212.52753472222</v>
      </c>
    </row>
    <row r="602" spans="1:8" hidden="1" x14ac:dyDescent="0.25">
      <c r="A602" s="19">
        <v>41212.534479166665</v>
      </c>
      <c r="B602" s="32">
        <v>6.72</v>
      </c>
      <c r="C602" s="32">
        <v>9.17</v>
      </c>
      <c r="D602" s="32"/>
      <c r="E602" s="12">
        <f t="shared" si="63"/>
        <v>1.848738425927877</v>
      </c>
      <c r="F602" s="2">
        <f t="shared" si="64"/>
        <v>-6.8501529051987768</v>
      </c>
      <c r="G602" s="2">
        <f t="shared" si="65"/>
        <v>-9.3476044852191649</v>
      </c>
    </row>
    <row r="603" spans="1:8" hidden="1" x14ac:dyDescent="0.25">
      <c r="A603" s="19">
        <v>41212.54142361111</v>
      </c>
      <c r="B603" s="32">
        <v>6.76</v>
      </c>
      <c r="C603" s="32">
        <v>9.17</v>
      </c>
      <c r="D603" s="32"/>
      <c r="E603" s="12">
        <f t="shared" si="63"/>
        <v>1.8556828703731298</v>
      </c>
      <c r="F603" s="2">
        <f t="shared" si="64"/>
        <v>-6.890927624872579</v>
      </c>
      <c r="G603" s="2">
        <f t="shared" si="65"/>
        <v>-9.3476044852191649</v>
      </c>
    </row>
    <row r="604" spans="1:8" hidden="1" x14ac:dyDescent="0.25">
      <c r="A604" s="19">
        <v>41212.548368055555</v>
      </c>
      <c r="B604" s="32">
        <v>6.79</v>
      </c>
      <c r="C604" s="32">
        <v>9.23</v>
      </c>
      <c r="D604" s="32"/>
      <c r="E604" s="12">
        <f t="shared" si="63"/>
        <v>1.8626273148183827</v>
      </c>
      <c r="F604" s="2">
        <f t="shared" si="64"/>
        <v>-6.9215086646279307</v>
      </c>
      <c r="G604" s="2">
        <f t="shared" si="65"/>
        <v>-9.4087665647298682</v>
      </c>
    </row>
    <row r="605" spans="1:8" hidden="1" x14ac:dyDescent="0.25">
      <c r="A605" s="19">
        <v>41212.555312500001</v>
      </c>
      <c r="B605" s="32">
        <v>6.79</v>
      </c>
      <c r="C605" s="32">
        <v>9.2200000000000006</v>
      </c>
      <c r="D605" s="32"/>
      <c r="E605" s="12">
        <f t="shared" si="63"/>
        <v>1.8695717592636356</v>
      </c>
      <c r="F605" s="2">
        <f t="shared" si="64"/>
        <v>-6.9215086646279307</v>
      </c>
      <c r="G605" s="2">
        <f t="shared" si="65"/>
        <v>-9.3985728848114185</v>
      </c>
    </row>
    <row r="606" spans="1:8" hidden="1" x14ac:dyDescent="0.25">
      <c r="A606" s="19">
        <v>41212.562256944446</v>
      </c>
      <c r="B606" s="32">
        <v>6.79</v>
      </c>
      <c r="C606" s="32">
        <v>9.24</v>
      </c>
      <c r="D606" s="32"/>
      <c r="E606" s="12">
        <f t="shared" si="63"/>
        <v>1.8765162037088885</v>
      </c>
      <c r="F606" s="2">
        <f t="shared" si="64"/>
        <v>-6.9215086646279307</v>
      </c>
      <c r="G606" s="2">
        <f t="shared" si="65"/>
        <v>-9.4189602446483178</v>
      </c>
    </row>
    <row r="607" spans="1:8" x14ac:dyDescent="0.25">
      <c r="A607" s="19">
        <v>41212.569201388884</v>
      </c>
      <c r="B607" s="32">
        <v>6.82</v>
      </c>
      <c r="C607" s="32">
        <v>9.26</v>
      </c>
      <c r="D607" s="32"/>
      <c r="E607" s="12">
        <f t="shared" si="63"/>
        <v>1.8834606481468654</v>
      </c>
      <c r="F607" s="2">
        <f t="shared" si="64"/>
        <v>-6.9520897043832823</v>
      </c>
      <c r="G607" s="2">
        <f t="shared" si="65"/>
        <v>-9.4393476044852189</v>
      </c>
      <c r="H607" s="29">
        <f t="shared" ref="H607" si="73">A607</f>
        <v>41212.569201388884</v>
      </c>
    </row>
    <row r="608" spans="1:8" hidden="1" x14ac:dyDescent="0.25">
      <c r="A608" s="19">
        <v>41212.576145833329</v>
      </c>
      <c r="B608" s="32">
        <v>6.83</v>
      </c>
      <c r="C608" s="32">
        <v>9.27</v>
      </c>
      <c r="D608" s="32"/>
      <c r="E608" s="12">
        <f t="shared" si="63"/>
        <v>1.8904050925921183</v>
      </c>
      <c r="F608" s="2">
        <f t="shared" si="64"/>
        <v>-6.9622833843017329</v>
      </c>
      <c r="G608" s="2">
        <f t="shared" si="65"/>
        <v>-9.4495412844036686</v>
      </c>
    </row>
    <row r="609" spans="1:8" hidden="1" x14ac:dyDescent="0.25">
      <c r="A609" s="19">
        <v>41212.583090277774</v>
      </c>
      <c r="B609" s="32">
        <v>6.82</v>
      </c>
      <c r="C609" s="32">
        <v>9.26</v>
      </c>
      <c r="D609" s="32"/>
      <c r="E609" s="12">
        <f t="shared" si="63"/>
        <v>1.8973495370373712</v>
      </c>
      <c r="F609" s="2">
        <f t="shared" si="64"/>
        <v>-6.9520897043832823</v>
      </c>
      <c r="G609" s="2">
        <f t="shared" si="65"/>
        <v>-9.4393476044852189</v>
      </c>
    </row>
    <row r="610" spans="1:8" hidden="1" x14ac:dyDescent="0.25">
      <c r="A610" s="19">
        <v>41212.59003472222</v>
      </c>
      <c r="B610" s="32">
        <v>6.83</v>
      </c>
      <c r="C610" s="32">
        <v>9.2799999999999994</v>
      </c>
      <c r="D610" s="32"/>
      <c r="E610" s="12">
        <f t="shared" si="63"/>
        <v>1.9042939814826241</v>
      </c>
      <c r="F610" s="2">
        <f t="shared" si="64"/>
        <v>-6.9622833843017329</v>
      </c>
      <c r="G610" s="2">
        <f t="shared" si="65"/>
        <v>-9.45973496432212</v>
      </c>
    </row>
    <row r="611" spans="1:8" hidden="1" x14ac:dyDescent="0.25">
      <c r="A611" s="19">
        <v>41212.596979166665</v>
      </c>
      <c r="B611" s="32">
        <v>6.81</v>
      </c>
      <c r="C611" s="32">
        <v>9.26</v>
      </c>
      <c r="D611" s="32"/>
      <c r="E611" s="12">
        <f t="shared" si="63"/>
        <v>1.911238425927877</v>
      </c>
      <c r="F611" s="2">
        <f t="shared" si="64"/>
        <v>-6.9418960244648318</v>
      </c>
      <c r="G611" s="2">
        <f t="shared" si="65"/>
        <v>-9.4393476044852189</v>
      </c>
    </row>
    <row r="612" spans="1:8" hidden="1" x14ac:dyDescent="0.25">
      <c r="A612" s="19">
        <v>41212.60392361111</v>
      </c>
      <c r="B612" s="32">
        <v>6.81</v>
      </c>
      <c r="C612" s="32">
        <v>9.27</v>
      </c>
      <c r="D612" s="32"/>
      <c r="E612" s="12">
        <f t="shared" si="63"/>
        <v>1.9181828703731298</v>
      </c>
      <c r="F612" s="2">
        <f t="shared" si="64"/>
        <v>-6.9418960244648318</v>
      </c>
      <c r="G612" s="2">
        <f t="shared" si="65"/>
        <v>-9.4495412844036686</v>
      </c>
    </row>
    <row r="613" spans="1:8" x14ac:dyDescent="0.25">
      <c r="A613" s="19">
        <v>41212.610868055555</v>
      </c>
      <c r="B613" s="32">
        <v>6.82</v>
      </c>
      <c r="C613" s="32">
        <v>9.27</v>
      </c>
      <c r="D613" s="32"/>
      <c r="E613" s="12">
        <f t="shared" si="63"/>
        <v>1.9251273148183827</v>
      </c>
      <c r="F613" s="2">
        <f t="shared" si="64"/>
        <v>-6.9520897043832823</v>
      </c>
      <c r="G613" s="2">
        <f t="shared" si="65"/>
        <v>-9.4495412844036686</v>
      </c>
      <c r="H613" s="29">
        <f t="shared" ref="H613" si="74">A613</f>
        <v>41212.610868055555</v>
      </c>
    </row>
    <row r="614" spans="1:8" hidden="1" x14ac:dyDescent="0.25">
      <c r="A614" s="19">
        <v>41212.617812500001</v>
      </c>
      <c r="B614" s="32">
        <v>6.83</v>
      </c>
      <c r="C614" s="32">
        <v>9.2799999999999994</v>
      </c>
      <c r="D614" s="32"/>
      <c r="E614" s="12">
        <f t="shared" si="63"/>
        <v>1.9320717592636356</v>
      </c>
      <c r="F614" s="2">
        <f t="shared" si="64"/>
        <v>-6.9622833843017329</v>
      </c>
      <c r="G614" s="2">
        <f t="shared" si="65"/>
        <v>-9.45973496432212</v>
      </c>
    </row>
    <row r="615" spans="1:8" hidden="1" x14ac:dyDescent="0.25">
      <c r="A615" s="19">
        <v>41212.624756944446</v>
      </c>
      <c r="B615" s="32">
        <v>6.81</v>
      </c>
      <c r="C615" s="32">
        <v>9.25</v>
      </c>
      <c r="D615" s="32"/>
      <c r="E615" s="12">
        <f t="shared" si="63"/>
        <v>1.9390162037088885</v>
      </c>
      <c r="F615" s="2">
        <f t="shared" si="64"/>
        <v>-6.9418960244648318</v>
      </c>
      <c r="G615" s="2">
        <f t="shared" si="65"/>
        <v>-9.4291539245667693</v>
      </c>
    </row>
    <row r="616" spans="1:8" hidden="1" x14ac:dyDescent="0.25">
      <c r="A616" s="19">
        <v>41212.631701388884</v>
      </c>
      <c r="B616" s="32">
        <v>6.82</v>
      </c>
      <c r="C616" s="32">
        <v>9.2799999999999994</v>
      </c>
      <c r="D616" s="32"/>
      <c r="E616" s="12">
        <f t="shared" si="63"/>
        <v>1.9459606481468654</v>
      </c>
      <c r="F616" s="2">
        <f t="shared" si="64"/>
        <v>-6.9520897043832823</v>
      </c>
      <c r="G616" s="2">
        <f t="shared" si="65"/>
        <v>-9.45973496432212</v>
      </c>
    </row>
    <row r="617" spans="1:8" hidden="1" x14ac:dyDescent="0.25">
      <c r="A617" s="19">
        <v>41212.638645833329</v>
      </c>
      <c r="B617" s="32">
        <v>6.83</v>
      </c>
      <c r="C617" s="32">
        <v>9.2799999999999994</v>
      </c>
      <c r="D617" s="32"/>
      <c r="E617" s="12">
        <f t="shared" si="63"/>
        <v>1.9529050925921183</v>
      </c>
      <c r="F617" s="2">
        <f t="shared" si="64"/>
        <v>-6.9622833843017329</v>
      </c>
      <c r="G617" s="2">
        <f t="shared" si="65"/>
        <v>-9.45973496432212</v>
      </c>
    </row>
    <row r="618" spans="1:8" hidden="1" x14ac:dyDescent="0.25">
      <c r="A618" s="19">
        <v>41212.645590277774</v>
      </c>
      <c r="B618" s="32">
        <v>6.84</v>
      </c>
      <c r="C618" s="32">
        <v>9.2899999999999991</v>
      </c>
      <c r="D618" s="32"/>
      <c r="E618" s="12">
        <f t="shared" si="63"/>
        <v>1.9598495370373712</v>
      </c>
      <c r="F618" s="2">
        <f t="shared" si="64"/>
        <v>-6.9724770642201834</v>
      </c>
      <c r="G618" s="2">
        <f t="shared" si="65"/>
        <v>-9.4699286442405697</v>
      </c>
    </row>
    <row r="619" spans="1:8" x14ac:dyDescent="0.25">
      <c r="A619" s="19">
        <v>41212.65253472222</v>
      </c>
      <c r="B619" s="32">
        <v>6.85</v>
      </c>
      <c r="C619" s="32">
        <v>9.3000000000000007</v>
      </c>
      <c r="D619" s="32"/>
      <c r="E619" s="12">
        <f t="shared" si="63"/>
        <v>1.9667939814826241</v>
      </c>
      <c r="F619" s="2">
        <f t="shared" si="64"/>
        <v>-6.982670744138634</v>
      </c>
      <c r="G619" s="2">
        <f t="shared" si="65"/>
        <v>-9.4801223241590229</v>
      </c>
      <c r="H619" s="29">
        <f t="shared" ref="H619" si="75">A619</f>
        <v>41212.65253472222</v>
      </c>
    </row>
    <row r="620" spans="1:8" hidden="1" x14ac:dyDescent="0.25">
      <c r="A620" s="19">
        <v>41212.659479166665</v>
      </c>
      <c r="B620" s="32">
        <v>6.87</v>
      </c>
      <c r="C620" s="32">
        <v>9.31</v>
      </c>
      <c r="D620" s="32"/>
      <c r="E620" s="12">
        <f t="shared" si="63"/>
        <v>1.973738425927877</v>
      </c>
      <c r="F620" s="2">
        <f t="shared" si="64"/>
        <v>-7.0030581039755351</v>
      </c>
      <c r="G620" s="2">
        <f t="shared" si="65"/>
        <v>-9.4903160040774726</v>
      </c>
    </row>
    <row r="621" spans="1:8" hidden="1" x14ac:dyDescent="0.25">
      <c r="A621" s="19">
        <v>41212.66642361111</v>
      </c>
      <c r="B621" s="32">
        <v>6.85</v>
      </c>
      <c r="C621" s="32">
        <v>9.3000000000000007</v>
      </c>
      <c r="D621" s="32"/>
      <c r="E621" s="12">
        <f t="shared" si="63"/>
        <v>1.9806828703731298</v>
      </c>
      <c r="F621" s="2">
        <f t="shared" si="64"/>
        <v>-6.982670744138634</v>
      </c>
      <c r="G621" s="2">
        <f t="shared" si="65"/>
        <v>-9.4801223241590229</v>
      </c>
    </row>
    <row r="622" spans="1:8" hidden="1" x14ac:dyDescent="0.25">
      <c r="A622" s="19">
        <v>41212.673368055555</v>
      </c>
      <c r="B622" s="32">
        <v>6.87</v>
      </c>
      <c r="C622" s="32">
        <v>9.32</v>
      </c>
      <c r="D622" s="32"/>
      <c r="E622" s="12">
        <f t="shared" si="63"/>
        <v>1.9876273148183827</v>
      </c>
      <c r="F622" s="2">
        <f t="shared" si="64"/>
        <v>-7.0030581039755351</v>
      </c>
      <c r="G622" s="2">
        <f t="shared" si="65"/>
        <v>-9.5005096839959222</v>
      </c>
    </row>
    <row r="623" spans="1:8" hidden="1" x14ac:dyDescent="0.25">
      <c r="A623" s="19">
        <v>41212.680312500001</v>
      </c>
      <c r="B623" s="32">
        <v>6.88</v>
      </c>
      <c r="C623" s="32">
        <v>9.33</v>
      </c>
      <c r="D623" s="32"/>
      <c r="E623" s="12">
        <f t="shared" si="63"/>
        <v>1.9945717592636356</v>
      </c>
      <c r="F623" s="2">
        <f t="shared" si="64"/>
        <v>-7.0132517838939856</v>
      </c>
      <c r="G623" s="2">
        <f t="shared" si="65"/>
        <v>-9.5107033639143737</v>
      </c>
    </row>
    <row r="624" spans="1:8" hidden="1" x14ac:dyDescent="0.25">
      <c r="A624" s="19">
        <v>41212.687256944446</v>
      </c>
      <c r="B624" s="32">
        <v>6.87</v>
      </c>
      <c r="C624" s="32">
        <v>9.33</v>
      </c>
      <c r="D624" s="32"/>
      <c r="E624" s="12">
        <f t="shared" si="63"/>
        <v>2.0015162037088885</v>
      </c>
      <c r="F624" s="2">
        <f t="shared" si="64"/>
        <v>-7.0030581039755351</v>
      </c>
      <c r="G624" s="2">
        <f t="shared" si="65"/>
        <v>-9.5107033639143737</v>
      </c>
    </row>
    <row r="625" spans="1:8" x14ac:dyDescent="0.25">
      <c r="A625" s="19">
        <v>41212.694201388884</v>
      </c>
      <c r="B625" s="32">
        <v>6.9</v>
      </c>
      <c r="C625" s="32">
        <v>9.35</v>
      </c>
      <c r="D625" s="32"/>
      <c r="E625" s="12">
        <f t="shared" si="63"/>
        <v>2.0084606481468654</v>
      </c>
      <c r="F625" s="2">
        <f t="shared" si="64"/>
        <v>-7.0336391437308876</v>
      </c>
      <c r="G625" s="2">
        <f t="shared" si="65"/>
        <v>-9.5310907237512748</v>
      </c>
      <c r="H625" s="29">
        <f t="shared" ref="H625" si="76">A625</f>
        <v>41212.694201388884</v>
      </c>
    </row>
    <row r="626" spans="1:8" hidden="1" x14ac:dyDescent="0.25">
      <c r="A626" s="19">
        <v>41212.701145833329</v>
      </c>
      <c r="B626" s="32">
        <v>6.9</v>
      </c>
      <c r="C626" s="32">
        <v>9.35</v>
      </c>
      <c r="D626" s="32"/>
      <c r="E626" s="12">
        <f t="shared" si="63"/>
        <v>2.0154050925921183</v>
      </c>
      <c r="F626" s="2">
        <f t="shared" si="64"/>
        <v>-7.0336391437308876</v>
      </c>
      <c r="G626" s="2">
        <f t="shared" si="65"/>
        <v>-9.5310907237512748</v>
      </c>
    </row>
    <row r="627" spans="1:8" hidden="1" x14ac:dyDescent="0.25">
      <c r="A627" s="19">
        <v>41212.708090277774</v>
      </c>
      <c r="B627" s="32">
        <v>6.93</v>
      </c>
      <c r="C627" s="32">
        <v>9.3699999999999992</v>
      </c>
      <c r="D627" s="32"/>
      <c r="E627" s="12">
        <f t="shared" ref="E627:E690" si="77">A627-$I$2</f>
        <v>2.0223495370373712</v>
      </c>
      <c r="F627" s="2">
        <f t="shared" ref="F627:F690" si="78">B627/-0.981</f>
        <v>-7.0642201834862384</v>
      </c>
      <c r="G627" s="2">
        <f t="shared" ref="G627:G690" si="79">C627/-0.981</f>
        <v>-9.5514780835881741</v>
      </c>
    </row>
    <row r="628" spans="1:8" hidden="1" x14ac:dyDescent="0.25">
      <c r="A628" s="19">
        <v>41212.71503472222</v>
      </c>
      <c r="B628" s="32">
        <v>6.95</v>
      </c>
      <c r="C628" s="32">
        <v>9.3800000000000008</v>
      </c>
      <c r="D628" s="32"/>
      <c r="E628" s="12">
        <f t="shared" si="77"/>
        <v>2.0292939814826241</v>
      </c>
      <c r="F628" s="2">
        <f t="shared" si="78"/>
        <v>-7.0846075433231404</v>
      </c>
      <c r="G628" s="2">
        <f t="shared" si="79"/>
        <v>-9.5616717635066273</v>
      </c>
    </row>
    <row r="629" spans="1:8" hidden="1" x14ac:dyDescent="0.25">
      <c r="A629" s="19">
        <v>41212.721979166665</v>
      </c>
      <c r="B629" s="32">
        <v>6.96</v>
      </c>
      <c r="C629" s="32">
        <v>9.39</v>
      </c>
      <c r="D629" s="32"/>
      <c r="E629" s="12">
        <f t="shared" si="77"/>
        <v>2.036238425927877</v>
      </c>
      <c r="F629" s="2">
        <f t="shared" si="78"/>
        <v>-7.09480122324159</v>
      </c>
      <c r="G629" s="2">
        <f t="shared" si="79"/>
        <v>-9.5718654434250769</v>
      </c>
    </row>
    <row r="630" spans="1:8" hidden="1" x14ac:dyDescent="0.25">
      <c r="A630" s="19">
        <v>41212.72892361111</v>
      </c>
      <c r="B630" s="32">
        <v>6.95</v>
      </c>
      <c r="C630" s="32">
        <v>9.4</v>
      </c>
      <c r="D630" s="32"/>
      <c r="E630" s="12">
        <f t="shared" si="77"/>
        <v>2.0431828703731298</v>
      </c>
      <c r="F630" s="2">
        <f t="shared" si="78"/>
        <v>-7.0846075433231404</v>
      </c>
      <c r="G630" s="2">
        <f t="shared" si="79"/>
        <v>-9.5820591233435284</v>
      </c>
    </row>
    <row r="631" spans="1:8" x14ac:dyDescent="0.25">
      <c r="A631" s="19">
        <v>41212.735868055555</v>
      </c>
      <c r="B631" s="32">
        <v>6.94</v>
      </c>
      <c r="C631" s="32">
        <v>9.3800000000000008</v>
      </c>
      <c r="D631" s="32"/>
      <c r="E631" s="12">
        <f t="shared" si="77"/>
        <v>2.0501273148183827</v>
      </c>
      <c r="F631" s="2">
        <f t="shared" si="78"/>
        <v>-7.0744138634046898</v>
      </c>
      <c r="G631" s="2">
        <f t="shared" si="79"/>
        <v>-9.5616717635066273</v>
      </c>
      <c r="H631" s="29">
        <f t="shared" ref="H631" si="80">A631</f>
        <v>41212.735868055555</v>
      </c>
    </row>
    <row r="632" spans="1:8" hidden="1" x14ac:dyDescent="0.25">
      <c r="A632" s="19">
        <v>41212.742812500001</v>
      </c>
      <c r="B632" s="32">
        <v>6.96</v>
      </c>
      <c r="C632" s="32">
        <v>9.39</v>
      </c>
      <c r="D632" s="32"/>
      <c r="E632" s="12">
        <f t="shared" si="77"/>
        <v>2.0570717592636356</v>
      </c>
      <c r="F632" s="2">
        <f t="shared" si="78"/>
        <v>-7.09480122324159</v>
      </c>
      <c r="G632" s="2">
        <f t="shared" si="79"/>
        <v>-9.5718654434250769</v>
      </c>
    </row>
    <row r="633" spans="1:8" hidden="1" x14ac:dyDescent="0.25">
      <c r="A633" s="19">
        <v>41212.749756944446</v>
      </c>
      <c r="B633" s="32">
        <v>6.89</v>
      </c>
      <c r="C633" s="32">
        <v>9.33</v>
      </c>
      <c r="D633" s="32"/>
      <c r="E633" s="12">
        <f t="shared" si="77"/>
        <v>2.0640162037088885</v>
      </c>
      <c r="F633" s="2">
        <f t="shared" si="78"/>
        <v>-7.0234454638124362</v>
      </c>
      <c r="G633" s="2">
        <f t="shared" si="79"/>
        <v>-9.5107033639143737</v>
      </c>
    </row>
    <row r="634" spans="1:8" hidden="1" x14ac:dyDescent="0.25">
      <c r="A634" s="19">
        <v>41212.756701388884</v>
      </c>
      <c r="B634" s="32">
        <v>6.94</v>
      </c>
      <c r="C634" s="32">
        <v>9.3800000000000008</v>
      </c>
      <c r="D634" s="32"/>
      <c r="E634" s="12">
        <f t="shared" si="77"/>
        <v>2.0709606481468654</v>
      </c>
      <c r="F634" s="2">
        <f t="shared" si="78"/>
        <v>-7.0744138634046898</v>
      </c>
      <c r="G634" s="2">
        <f t="shared" si="79"/>
        <v>-9.5616717635066273</v>
      </c>
    </row>
    <row r="635" spans="1:8" hidden="1" x14ac:dyDescent="0.25">
      <c r="A635" s="19">
        <v>41212.763645833329</v>
      </c>
      <c r="B635" s="32">
        <v>6.96</v>
      </c>
      <c r="C635" s="32">
        <v>9.39</v>
      </c>
      <c r="D635" s="32"/>
      <c r="E635" s="12">
        <f t="shared" si="77"/>
        <v>2.0779050925921183</v>
      </c>
      <c r="F635" s="2">
        <f t="shared" si="78"/>
        <v>-7.09480122324159</v>
      </c>
      <c r="G635" s="2">
        <f t="shared" si="79"/>
        <v>-9.5718654434250769</v>
      </c>
    </row>
    <row r="636" spans="1:8" hidden="1" x14ac:dyDescent="0.25">
      <c r="A636" s="19">
        <v>41212.770590277774</v>
      </c>
      <c r="B636" s="32">
        <v>6.97</v>
      </c>
      <c r="C636" s="32">
        <v>9.42</v>
      </c>
      <c r="D636" s="32"/>
      <c r="E636" s="12">
        <f t="shared" si="77"/>
        <v>2.0848495370373712</v>
      </c>
      <c r="F636" s="2">
        <f t="shared" si="78"/>
        <v>-7.1049949031600406</v>
      </c>
      <c r="G636" s="2">
        <f t="shared" si="79"/>
        <v>-9.6024464831804277</v>
      </c>
    </row>
    <row r="637" spans="1:8" x14ac:dyDescent="0.25">
      <c r="A637" s="19">
        <v>41212.77753472222</v>
      </c>
      <c r="B637" s="32">
        <v>6.99</v>
      </c>
      <c r="C637" s="32">
        <v>9.43</v>
      </c>
      <c r="D637" s="32"/>
      <c r="E637" s="12">
        <f t="shared" si="77"/>
        <v>2.0917939814826241</v>
      </c>
      <c r="F637" s="2">
        <f t="shared" si="78"/>
        <v>-7.1253822629969426</v>
      </c>
      <c r="G637" s="2">
        <f t="shared" si="79"/>
        <v>-9.6126401630988791</v>
      </c>
      <c r="H637" s="29">
        <f t="shared" ref="H637" si="81">A637</f>
        <v>41212.77753472222</v>
      </c>
    </row>
    <row r="638" spans="1:8" hidden="1" x14ac:dyDescent="0.25">
      <c r="A638" s="19">
        <v>41212.784479166665</v>
      </c>
      <c r="B638" s="32">
        <v>6.98</v>
      </c>
      <c r="C638" s="32">
        <v>9.42</v>
      </c>
      <c r="D638" s="32"/>
      <c r="E638" s="12">
        <f t="shared" si="77"/>
        <v>2.098738425927877</v>
      </c>
      <c r="F638" s="2">
        <f t="shared" si="78"/>
        <v>-7.115188583078492</v>
      </c>
      <c r="G638" s="2">
        <f t="shared" si="79"/>
        <v>-9.6024464831804277</v>
      </c>
    </row>
    <row r="639" spans="1:8" hidden="1" x14ac:dyDescent="0.25">
      <c r="A639" s="19">
        <v>41212.79142361111</v>
      </c>
      <c r="B639" s="32">
        <v>7</v>
      </c>
      <c r="C639" s="32">
        <v>9.44</v>
      </c>
      <c r="D639" s="32"/>
      <c r="E639" s="12">
        <f t="shared" si="77"/>
        <v>2.1056828703731298</v>
      </c>
      <c r="F639" s="2">
        <f t="shared" si="78"/>
        <v>-7.1355759429153922</v>
      </c>
      <c r="G639" s="2">
        <f t="shared" si="79"/>
        <v>-9.6228338430173288</v>
      </c>
    </row>
    <row r="640" spans="1:8" hidden="1" x14ac:dyDescent="0.25">
      <c r="A640" s="19">
        <v>41212.798368055555</v>
      </c>
      <c r="B640" s="32">
        <v>7.02</v>
      </c>
      <c r="C640" s="32">
        <v>9.4499999999999993</v>
      </c>
      <c r="D640" s="32"/>
      <c r="E640" s="12">
        <f t="shared" si="77"/>
        <v>2.1126273148183827</v>
      </c>
      <c r="F640" s="2">
        <f t="shared" si="78"/>
        <v>-7.1559633027522933</v>
      </c>
      <c r="G640" s="2">
        <f t="shared" si="79"/>
        <v>-9.6330275229357785</v>
      </c>
    </row>
    <row r="641" spans="1:8" hidden="1" x14ac:dyDescent="0.25">
      <c r="A641" s="19">
        <v>41212.805312500001</v>
      </c>
      <c r="B641" s="32">
        <v>7.02</v>
      </c>
      <c r="C641" s="32">
        <v>9.4600000000000009</v>
      </c>
      <c r="D641" s="32"/>
      <c r="E641" s="12">
        <f t="shared" si="77"/>
        <v>2.1195717592636356</v>
      </c>
      <c r="F641" s="2">
        <f t="shared" si="78"/>
        <v>-7.1559633027522933</v>
      </c>
      <c r="G641" s="2">
        <f t="shared" si="79"/>
        <v>-9.6432212028542317</v>
      </c>
    </row>
    <row r="642" spans="1:8" hidden="1" x14ac:dyDescent="0.25">
      <c r="A642" s="19">
        <v>41212.812256944446</v>
      </c>
      <c r="B642" s="32">
        <v>7.03</v>
      </c>
      <c r="C642" s="32">
        <v>9.4600000000000009</v>
      </c>
      <c r="D642" s="32"/>
      <c r="E642" s="12">
        <f t="shared" si="77"/>
        <v>2.1265162037088885</v>
      </c>
      <c r="F642" s="2">
        <f t="shared" si="78"/>
        <v>-7.1661569826707447</v>
      </c>
      <c r="G642" s="2">
        <f t="shared" si="79"/>
        <v>-9.6432212028542317</v>
      </c>
    </row>
    <row r="643" spans="1:8" x14ac:dyDescent="0.25">
      <c r="A643" s="19">
        <v>41212.819201388884</v>
      </c>
      <c r="B643" s="32">
        <v>7.05</v>
      </c>
      <c r="C643" s="32">
        <v>9.49</v>
      </c>
      <c r="D643" s="32"/>
      <c r="E643" s="12">
        <f t="shared" si="77"/>
        <v>2.1334606481468654</v>
      </c>
      <c r="F643" s="2">
        <f t="shared" si="78"/>
        <v>-7.186544342507645</v>
      </c>
      <c r="G643" s="2">
        <f t="shared" si="79"/>
        <v>-9.6738022426095824</v>
      </c>
      <c r="H643" s="29">
        <f t="shared" ref="H643" si="82">A643</f>
        <v>41212.819201388884</v>
      </c>
    </row>
    <row r="644" spans="1:8" hidden="1" x14ac:dyDescent="0.25">
      <c r="A644" s="19">
        <v>41212.826145833329</v>
      </c>
      <c r="B644" s="32">
        <v>7.06</v>
      </c>
      <c r="C644" s="32">
        <v>9.5</v>
      </c>
      <c r="D644" s="32"/>
      <c r="E644" s="12">
        <f t="shared" si="77"/>
        <v>2.1404050925921183</v>
      </c>
      <c r="F644" s="2">
        <f t="shared" si="78"/>
        <v>-7.1967380224260955</v>
      </c>
      <c r="G644" s="2">
        <f t="shared" si="79"/>
        <v>-9.6839959225280321</v>
      </c>
    </row>
    <row r="645" spans="1:8" hidden="1" x14ac:dyDescent="0.25">
      <c r="A645" s="19">
        <v>41212.833090277774</v>
      </c>
      <c r="B645" s="32">
        <v>7.09</v>
      </c>
      <c r="C645" s="32">
        <v>9.52</v>
      </c>
      <c r="D645" s="32"/>
      <c r="E645" s="12">
        <f t="shared" si="77"/>
        <v>2.1473495370373712</v>
      </c>
      <c r="F645" s="2">
        <f t="shared" si="78"/>
        <v>-7.2273190621814472</v>
      </c>
      <c r="G645" s="2">
        <f t="shared" si="79"/>
        <v>-9.7043832823649332</v>
      </c>
    </row>
    <row r="646" spans="1:8" hidden="1" x14ac:dyDescent="0.25">
      <c r="A646" s="19">
        <v>41212.84003472222</v>
      </c>
      <c r="B646" s="32">
        <v>7.09</v>
      </c>
      <c r="C646" s="32">
        <v>9.5299999999999994</v>
      </c>
      <c r="D646" s="32"/>
      <c r="E646" s="12">
        <f t="shared" si="77"/>
        <v>2.1542939814826241</v>
      </c>
      <c r="F646" s="2">
        <f t="shared" si="78"/>
        <v>-7.2273190621814472</v>
      </c>
      <c r="G646" s="2">
        <f t="shared" si="79"/>
        <v>-9.7145769622833846</v>
      </c>
    </row>
    <row r="647" spans="1:8" hidden="1" x14ac:dyDescent="0.25">
      <c r="A647" s="19">
        <v>41212.846979166665</v>
      </c>
      <c r="B647" s="32">
        <v>7.1</v>
      </c>
      <c r="C647" s="32">
        <v>9.5399999999999991</v>
      </c>
      <c r="D647" s="32"/>
      <c r="E647" s="12">
        <f t="shared" si="77"/>
        <v>2.161238425927877</v>
      </c>
      <c r="F647" s="2">
        <f t="shared" si="78"/>
        <v>-7.2375127420998977</v>
      </c>
      <c r="G647" s="2">
        <f t="shared" si="79"/>
        <v>-9.7247706422018343</v>
      </c>
    </row>
    <row r="648" spans="1:8" hidden="1" x14ac:dyDescent="0.25">
      <c r="A648" s="19">
        <v>41212.85392361111</v>
      </c>
      <c r="B648" s="32">
        <v>7.14</v>
      </c>
      <c r="C648" s="32">
        <v>9.5299999999999994</v>
      </c>
      <c r="D648" s="32"/>
      <c r="E648" s="12">
        <f t="shared" si="77"/>
        <v>2.1681828703731298</v>
      </c>
      <c r="F648" s="2">
        <f t="shared" si="78"/>
        <v>-7.2782874617736999</v>
      </c>
      <c r="G648" s="2">
        <f t="shared" si="79"/>
        <v>-9.7145769622833846</v>
      </c>
    </row>
    <row r="649" spans="1:8" x14ac:dyDescent="0.25">
      <c r="A649" s="19">
        <v>41212.860868055555</v>
      </c>
      <c r="B649" s="32">
        <v>6.88</v>
      </c>
      <c r="C649" s="32">
        <v>9.31</v>
      </c>
      <c r="D649" s="32"/>
      <c r="E649" s="12">
        <f t="shared" si="77"/>
        <v>2.1751273148183827</v>
      </c>
      <c r="F649" s="2">
        <f t="shared" si="78"/>
        <v>-7.0132517838939856</v>
      </c>
      <c r="G649" s="2">
        <f t="shared" si="79"/>
        <v>-9.4903160040774726</v>
      </c>
      <c r="H649" s="29">
        <f t="shared" ref="H649" si="83">A649</f>
        <v>41212.860868055555</v>
      </c>
    </row>
    <row r="650" spans="1:8" hidden="1" x14ac:dyDescent="0.25">
      <c r="A650" s="19">
        <v>41212.867812500001</v>
      </c>
      <c r="B650" s="32">
        <v>6.93</v>
      </c>
      <c r="C650" s="32">
        <v>9.36</v>
      </c>
      <c r="D650" s="32"/>
      <c r="E650" s="12">
        <f t="shared" si="77"/>
        <v>2.1820717592636356</v>
      </c>
      <c r="F650" s="2">
        <f t="shared" si="78"/>
        <v>-7.0642201834862384</v>
      </c>
      <c r="G650" s="2">
        <f t="shared" si="79"/>
        <v>-9.5412844036697244</v>
      </c>
    </row>
    <row r="651" spans="1:8" hidden="1" x14ac:dyDescent="0.25">
      <c r="A651" s="19">
        <v>41212.874756944446</v>
      </c>
      <c r="B651" s="32">
        <v>6.99</v>
      </c>
      <c r="C651" s="32">
        <v>9.42</v>
      </c>
      <c r="D651" s="32"/>
      <c r="E651" s="12">
        <f t="shared" si="77"/>
        <v>2.1890162037088885</v>
      </c>
      <c r="F651" s="2">
        <f t="shared" si="78"/>
        <v>-7.1253822629969426</v>
      </c>
      <c r="G651" s="2">
        <f t="shared" si="79"/>
        <v>-9.6024464831804277</v>
      </c>
    </row>
    <row r="652" spans="1:8" hidden="1" x14ac:dyDescent="0.25">
      <c r="A652" s="19">
        <v>41212.881701388884</v>
      </c>
      <c r="B652" s="32">
        <v>7.04</v>
      </c>
      <c r="C652" s="32">
        <v>9.4700000000000006</v>
      </c>
      <c r="D652" s="32"/>
      <c r="E652" s="12">
        <f t="shared" si="77"/>
        <v>2.1959606481468654</v>
      </c>
      <c r="F652" s="2">
        <f t="shared" si="78"/>
        <v>-7.1763506625891953</v>
      </c>
      <c r="G652" s="2">
        <f t="shared" si="79"/>
        <v>-9.6534148827726813</v>
      </c>
    </row>
    <row r="653" spans="1:8" hidden="1" x14ac:dyDescent="0.25">
      <c r="A653" s="19">
        <v>41212.888645833329</v>
      </c>
      <c r="B653" s="32">
        <v>7.08</v>
      </c>
      <c r="C653" s="32">
        <v>9.5</v>
      </c>
      <c r="D653" s="32"/>
      <c r="E653" s="12">
        <f t="shared" si="77"/>
        <v>2.2029050925921183</v>
      </c>
      <c r="F653" s="2">
        <f t="shared" si="78"/>
        <v>-7.2171253822629975</v>
      </c>
      <c r="G653" s="2">
        <f t="shared" si="79"/>
        <v>-9.6839959225280321</v>
      </c>
    </row>
    <row r="654" spans="1:8" hidden="1" x14ac:dyDescent="0.25">
      <c r="A654" s="19">
        <v>41212.895590277774</v>
      </c>
      <c r="B654" s="32">
        <v>7.12</v>
      </c>
      <c r="C654" s="32">
        <v>9.5500000000000007</v>
      </c>
      <c r="D654" s="32"/>
      <c r="E654" s="12">
        <f t="shared" si="77"/>
        <v>2.2098495370373712</v>
      </c>
      <c r="F654" s="2">
        <f t="shared" si="78"/>
        <v>-7.2579001019367997</v>
      </c>
      <c r="G654" s="2">
        <f t="shared" si="79"/>
        <v>-9.7349643221202857</v>
      </c>
    </row>
    <row r="655" spans="1:8" x14ac:dyDescent="0.25">
      <c r="A655" s="19">
        <v>41212.90253472222</v>
      </c>
      <c r="B655" s="32">
        <v>7.16</v>
      </c>
      <c r="C655" s="32">
        <v>9.59</v>
      </c>
      <c r="D655" s="32"/>
      <c r="E655" s="12">
        <f t="shared" si="77"/>
        <v>2.2167939814826241</v>
      </c>
      <c r="F655" s="2">
        <f t="shared" si="78"/>
        <v>-7.2986748216106019</v>
      </c>
      <c r="G655" s="2">
        <f t="shared" si="79"/>
        <v>-9.7757390417940879</v>
      </c>
      <c r="H655" s="29">
        <f t="shared" ref="H655" si="84">A655</f>
        <v>41212.90253472222</v>
      </c>
    </row>
    <row r="656" spans="1:8" hidden="1" x14ac:dyDescent="0.25">
      <c r="A656" s="19">
        <v>41212.909479166665</v>
      </c>
      <c r="B656" s="32">
        <v>7.18</v>
      </c>
      <c r="C656" s="32">
        <v>9.61</v>
      </c>
      <c r="D656" s="32"/>
      <c r="E656" s="12">
        <f t="shared" si="77"/>
        <v>2.223738425927877</v>
      </c>
      <c r="F656" s="2">
        <f t="shared" si="78"/>
        <v>-7.3190621814475021</v>
      </c>
      <c r="G656" s="2">
        <f t="shared" si="79"/>
        <v>-9.796126401630989</v>
      </c>
    </row>
    <row r="657" spans="1:8" hidden="1" x14ac:dyDescent="0.25">
      <c r="A657" s="19">
        <v>41212.91642361111</v>
      </c>
      <c r="B657" s="32">
        <v>7.19</v>
      </c>
      <c r="C657" s="32">
        <v>9.61</v>
      </c>
      <c r="D657" s="32"/>
      <c r="E657" s="12">
        <f t="shared" si="77"/>
        <v>2.2306828703731298</v>
      </c>
      <c r="F657" s="2">
        <f t="shared" si="78"/>
        <v>-7.3292558613659535</v>
      </c>
      <c r="G657" s="2">
        <f t="shared" si="79"/>
        <v>-9.796126401630989</v>
      </c>
    </row>
    <row r="658" spans="1:8" hidden="1" x14ac:dyDescent="0.25">
      <c r="A658" s="19">
        <v>41212.923368055555</v>
      </c>
      <c r="B658" s="32">
        <v>7.22</v>
      </c>
      <c r="C658" s="32">
        <v>9.65</v>
      </c>
      <c r="D658" s="32"/>
      <c r="E658" s="12">
        <f t="shared" si="77"/>
        <v>2.2376273148183827</v>
      </c>
      <c r="F658" s="2">
        <f t="shared" si="78"/>
        <v>-7.3598369011213043</v>
      </c>
      <c r="G658" s="2">
        <f t="shared" si="79"/>
        <v>-9.8369011213047912</v>
      </c>
    </row>
    <row r="659" spans="1:8" hidden="1" x14ac:dyDescent="0.25">
      <c r="A659" s="19">
        <v>41212.930312500001</v>
      </c>
      <c r="B659" s="32">
        <v>7.23</v>
      </c>
      <c r="C659" s="32">
        <v>9.66</v>
      </c>
      <c r="D659" s="32"/>
      <c r="E659" s="12">
        <f t="shared" si="77"/>
        <v>2.2445717592636356</v>
      </c>
      <c r="F659" s="2">
        <f t="shared" si="78"/>
        <v>-7.3700305810397557</v>
      </c>
      <c r="G659" s="2">
        <f t="shared" si="79"/>
        <v>-9.8470948012232427</v>
      </c>
    </row>
    <row r="660" spans="1:8" hidden="1" x14ac:dyDescent="0.25">
      <c r="A660" s="19">
        <v>41212.937256944446</v>
      </c>
      <c r="B660" s="32">
        <v>7.25</v>
      </c>
      <c r="C660" s="32">
        <v>9.68</v>
      </c>
      <c r="D660" s="32"/>
      <c r="E660" s="12">
        <f t="shared" si="77"/>
        <v>2.2515162037088885</v>
      </c>
      <c r="F660" s="2">
        <f t="shared" si="78"/>
        <v>-7.3904179408766568</v>
      </c>
      <c r="G660" s="2">
        <f t="shared" si="79"/>
        <v>-9.867482161060142</v>
      </c>
    </row>
    <row r="661" spans="1:8" x14ac:dyDescent="0.25">
      <c r="A661" s="19">
        <v>41212.944201388884</v>
      </c>
      <c r="B661" s="32">
        <v>7.25</v>
      </c>
      <c r="C661" s="32">
        <v>9.68</v>
      </c>
      <c r="D661" s="32"/>
      <c r="E661" s="12">
        <f t="shared" si="77"/>
        <v>2.2584606481468654</v>
      </c>
      <c r="F661" s="2">
        <f t="shared" si="78"/>
        <v>-7.3904179408766568</v>
      </c>
      <c r="G661" s="2">
        <f t="shared" si="79"/>
        <v>-9.867482161060142</v>
      </c>
      <c r="H661" s="29">
        <f t="shared" ref="H661" si="85">A661</f>
        <v>41212.944201388884</v>
      </c>
    </row>
    <row r="662" spans="1:8" hidden="1" x14ac:dyDescent="0.25">
      <c r="A662" s="19">
        <v>41212.951145833329</v>
      </c>
      <c r="B662" s="32">
        <v>7.29</v>
      </c>
      <c r="C662" s="32">
        <v>9.7100000000000009</v>
      </c>
      <c r="D662" s="32"/>
      <c r="E662" s="12">
        <f t="shared" si="77"/>
        <v>2.2654050925921183</v>
      </c>
      <c r="F662" s="2">
        <f t="shared" si="78"/>
        <v>-7.431192660550459</v>
      </c>
      <c r="G662" s="2">
        <f t="shared" si="79"/>
        <v>-9.8980632008154963</v>
      </c>
    </row>
    <row r="663" spans="1:8" hidden="1" x14ac:dyDescent="0.25">
      <c r="A663" s="19">
        <v>41212.958090277774</v>
      </c>
      <c r="B663" s="32">
        <v>7.3</v>
      </c>
      <c r="C663" s="32">
        <v>9.73</v>
      </c>
      <c r="D663" s="32"/>
      <c r="E663" s="12">
        <f t="shared" si="77"/>
        <v>2.2723495370373712</v>
      </c>
      <c r="F663" s="2">
        <f t="shared" si="78"/>
        <v>-7.4413863404689096</v>
      </c>
      <c r="G663" s="2">
        <f t="shared" si="79"/>
        <v>-9.9184505606523956</v>
      </c>
    </row>
    <row r="664" spans="1:8" hidden="1" x14ac:dyDescent="0.25">
      <c r="A664" s="19">
        <v>41212.96503472222</v>
      </c>
      <c r="B664" s="32">
        <v>7.31</v>
      </c>
      <c r="C664" s="32">
        <v>9.75</v>
      </c>
      <c r="D664" s="32"/>
      <c r="E664" s="12">
        <f t="shared" si="77"/>
        <v>2.2792939814826241</v>
      </c>
      <c r="F664" s="2">
        <f t="shared" si="78"/>
        <v>-7.4515800203873592</v>
      </c>
      <c r="G664" s="2">
        <f t="shared" si="79"/>
        <v>-9.9388379204892967</v>
      </c>
    </row>
    <row r="665" spans="1:8" hidden="1" x14ac:dyDescent="0.25">
      <c r="A665" s="19">
        <v>41212.971979166665</v>
      </c>
      <c r="B665" s="32">
        <v>7.28</v>
      </c>
      <c r="C665" s="32">
        <v>9.7100000000000009</v>
      </c>
      <c r="D665" s="32"/>
      <c r="E665" s="12">
        <f t="shared" si="77"/>
        <v>2.286238425927877</v>
      </c>
      <c r="F665" s="2">
        <f t="shared" si="78"/>
        <v>-7.4209989806320085</v>
      </c>
      <c r="G665" s="2">
        <f t="shared" si="79"/>
        <v>-9.8980632008154963</v>
      </c>
    </row>
    <row r="666" spans="1:8" hidden="1" x14ac:dyDescent="0.25">
      <c r="A666" s="19">
        <v>41212.97892361111</v>
      </c>
      <c r="B666" s="32">
        <v>7.32</v>
      </c>
      <c r="C666" s="32">
        <v>9.74</v>
      </c>
      <c r="D666" s="32"/>
      <c r="E666" s="12">
        <f t="shared" si="77"/>
        <v>2.2931828703731298</v>
      </c>
      <c r="F666" s="2">
        <f t="shared" si="78"/>
        <v>-7.4617737003058107</v>
      </c>
      <c r="G666" s="2">
        <f t="shared" si="79"/>
        <v>-9.928644240570847</v>
      </c>
    </row>
    <row r="667" spans="1:8" x14ac:dyDescent="0.25">
      <c r="A667" s="19">
        <v>41212.985868055555</v>
      </c>
      <c r="B667" s="32">
        <v>7.33</v>
      </c>
      <c r="C667" s="32">
        <v>9.76</v>
      </c>
      <c r="D667" s="32"/>
      <c r="E667" s="12">
        <f t="shared" si="77"/>
        <v>2.3001273148183827</v>
      </c>
      <c r="F667" s="2">
        <f t="shared" si="78"/>
        <v>-7.4719673802242612</v>
      </c>
      <c r="G667" s="2">
        <f t="shared" si="79"/>
        <v>-9.9490316004077464</v>
      </c>
      <c r="H667" s="29">
        <f t="shared" ref="H667" si="86">A667</f>
        <v>41212.985868055555</v>
      </c>
    </row>
    <row r="668" spans="1:8" hidden="1" x14ac:dyDescent="0.25">
      <c r="A668" s="19">
        <v>41212.992812500001</v>
      </c>
      <c r="B668" s="32">
        <v>7.32</v>
      </c>
      <c r="C668" s="32">
        <v>9.74</v>
      </c>
      <c r="D668" s="32"/>
      <c r="E668" s="12">
        <f t="shared" si="77"/>
        <v>2.3070717592636356</v>
      </c>
      <c r="F668" s="2">
        <f t="shared" si="78"/>
        <v>-7.4617737003058107</v>
      </c>
      <c r="G668" s="2">
        <f t="shared" si="79"/>
        <v>-9.928644240570847</v>
      </c>
    </row>
    <row r="669" spans="1:8" hidden="1" x14ac:dyDescent="0.25">
      <c r="A669" s="19">
        <v>41212.999756944446</v>
      </c>
      <c r="B669" s="32">
        <v>7.35</v>
      </c>
      <c r="C669" s="32">
        <v>9.77</v>
      </c>
      <c r="D669" s="32"/>
      <c r="E669" s="12">
        <f t="shared" si="77"/>
        <v>2.3140162037088885</v>
      </c>
      <c r="F669" s="2">
        <f t="shared" si="78"/>
        <v>-7.4923547400611614</v>
      </c>
      <c r="G669" s="2">
        <f t="shared" si="79"/>
        <v>-9.9592252803261978</v>
      </c>
    </row>
    <row r="670" spans="1:8" hidden="1" x14ac:dyDescent="0.25">
      <c r="A670" s="19">
        <v>41213.006701388884</v>
      </c>
      <c r="B670" s="32">
        <v>7.3</v>
      </c>
      <c r="C670" s="32">
        <v>9.7200000000000006</v>
      </c>
      <c r="D670" s="32"/>
      <c r="E670" s="12">
        <f t="shared" si="77"/>
        <v>2.3209606481468654</v>
      </c>
      <c r="F670" s="2">
        <f t="shared" si="78"/>
        <v>-7.4413863404689096</v>
      </c>
      <c r="G670" s="2">
        <f t="shared" si="79"/>
        <v>-9.9082568807339459</v>
      </c>
    </row>
    <row r="671" spans="1:8" hidden="1" x14ac:dyDescent="0.25">
      <c r="A671" s="19">
        <v>41213.013645833329</v>
      </c>
      <c r="B671" s="32">
        <v>7.35</v>
      </c>
      <c r="C671" s="32">
        <v>9.77</v>
      </c>
      <c r="D671" s="32"/>
      <c r="E671" s="12">
        <f t="shared" si="77"/>
        <v>2.3279050925921183</v>
      </c>
      <c r="F671" s="2">
        <f t="shared" si="78"/>
        <v>-7.4923547400611614</v>
      </c>
      <c r="G671" s="2">
        <f t="shared" si="79"/>
        <v>-9.9592252803261978</v>
      </c>
    </row>
    <row r="672" spans="1:8" hidden="1" x14ac:dyDescent="0.25">
      <c r="A672" s="19">
        <v>41213.020590277774</v>
      </c>
      <c r="B672" s="32">
        <v>7.36</v>
      </c>
      <c r="C672" s="32">
        <v>9.7899999999999991</v>
      </c>
      <c r="D672" s="32"/>
      <c r="E672" s="12">
        <f t="shared" si="77"/>
        <v>2.3348495370373712</v>
      </c>
      <c r="F672" s="2">
        <f t="shared" si="78"/>
        <v>-7.5025484199796129</v>
      </c>
      <c r="G672" s="2">
        <f t="shared" si="79"/>
        <v>-9.9796126401630989</v>
      </c>
    </row>
    <row r="673" spans="1:8" x14ac:dyDescent="0.25">
      <c r="A673" s="19">
        <v>41213.02753472222</v>
      </c>
      <c r="B673" s="32">
        <v>7.39</v>
      </c>
      <c r="C673" s="32">
        <v>9.81</v>
      </c>
      <c r="D673" s="32"/>
      <c r="E673" s="12">
        <f t="shared" si="77"/>
        <v>2.3417939814826241</v>
      </c>
      <c r="F673" s="2">
        <f t="shared" si="78"/>
        <v>-7.5331294597349645</v>
      </c>
      <c r="G673" s="2">
        <f t="shared" si="79"/>
        <v>-10</v>
      </c>
      <c r="H673" s="29">
        <f t="shared" ref="H673" si="87">A673</f>
        <v>41213.02753472222</v>
      </c>
    </row>
    <row r="674" spans="1:8" hidden="1" x14ac:dyDescent="0.25">
      <c r="A674" s="19">
        <v>41213.034479166665</v>
      </c>
      <c r="B674" s="32">
        <v>7.41</v>
      </c>
      <c r="C674" s="32">
        <v>9.81</v>
      </c>
      <c r="D674" s="32"/>
      <c r="E674" s="12">
        <f t="shared" si="77"/>
        <v>2.348738425927877</v>
      </c>
      <c r="F674" s="2">
        <f t="shared" si="78"/>
        <v>-7.5535168195718656</v>
      </c>
      <c r="G674" s="2">
        <f t="shared" si="79"/>
        <v>-10</v>
      </c>
    </row>
    <row r="675" spans="1:8" hidden="1" x14ac:dyDescent="0.25">
      <c r="A675" s="19">
        <v>41213.04142361111</v>
      </c>
      <c r="B675" s="32">
        <v>7.42</v>
      </c>
      <c r="C675" s="32">
        <v>9.85</v>
      </c>
      <c r="D675" s="32"/>
      <c r="E675" s="12">
        <f t="shared" si="77"/>
        <v>2.3556828703731298</v>
      </c>
      <c r="F675" s="2">
        <f t="shared" si="78"/>
        <v>-7.5637104994903162</v>
      </c>
      <c r="G675" s="2">
        <f t="shared" si="79"/>
        <v>-10.040774719673802</v>
      </c>
    </row>
    <row r="676" spans="1:8" hidden="1" x14ac:dyDescent="0.25">
      <c r="A676" s="19">
        <v>41213.048368055555</v>
      </c>
      <c r="B676" s="32">
        <v>7.44</v>
      </c>
      <c r="C676" s="32">
        <v>9.8699999999999992</v>
      </c>
      <c r="D676" s="32"/>
      <c r="E676" s="12">
        <f t="shared" si="77"/>
        <v>2.3626273148183827</v>
      </c>
      <c r="F676" s="2">
        <f t="shared" si="78"/>
        <v>-7.5840978593272173</v>
      </c>
      <c r="G676" s="2">
        <f t="shared" si="79"/>
        <v>-10.061162079510703</v>
      </c>
    </row>
    <row r="677" spans="1:8" hidden="1" x14ac:dyDescent="0.25">
      <c r="A677" s="19">
        <v>41213.055312500001</v>
      </c>
      <c r="B677" s="32">
        <v>7.43</v>
      </c>
      <c r="C677" s="32">
        <v>9.86</v>
      </c>
      <c r="D677" s="32"/>
      <c r="E677" s="12">
        <f t="shared" si="77"/>
        <v>2.3695717592636356</v>
      </c>
      <c r="F677" s="2">
        <f t="shared" si="78"/>
        <v>-7.5739041794087667</v>
      </c>
      <c r="G677" s="2">
        <f t="shared" si="79"/>
        <v>-10.050968399592252</v>
      </c>
    </row>
    <row r="678" spans="1:8" hidden="1" x14ac:dyDescent="0.25">
      <c r="A678" s="19">
        <v>41213.062256944446</v>
      </c>
      <c r="B678" s="32">
        <v>7.48</v>
      </c>
      <c r="C678" s="32">
        <v>9.8699999999999992</v>
      </c>
      <c r="D678" s="32"/>
      <c r="E678" s="12">
        <f t="shared" si="77"/>
        <v>2.3765162037088885</v>
      </c>
      <c r="F678" s="2">
        <f t="shared" si="78"/>
        <v>-7.6248725790010203</v>
      </c>
      <c r="G678" s="2">
        <f t="shared" si="79"/>
        <v>-10.061162079510703</v>
      </c>
    </row>
    <row r="679" spans="1:8" x14ac:dyDescent="0.25">
      <c r="A679" s="19">
        <v>41213.069201388884</v>
      </c>
      <c r="B679" s="32">
        <v>7.48</v>
      </c>
      <c r="C679" s="32">
        <v>9.89</v>
      </c>
      <c r="D679" s="32"/>
      <c r="E679" s="12">
        <f t="shared" si="77"/>
        <v>2.3834606481468654</v>
      </c>
      <c r="F679" s="2">
        <f t="shared" si="78"/>
        <v>-7.6248725790010203</v>
      </c>
      <c r="G679" s="2">
        <f t="shared" si="79"/>
        <v>-10.081549439347604</v>
      </c>
      <c r="H679" s="29">
        <f t="shared" ref="H679" si="88">A679</f>
        <v>41213.069201388884</v>
      </c>
    </row>
    <row r="680" spans="1:8" hidden="1" x14ac:dyDescent="0.25">
      <c r="A680" s="19">
        <v>41213.076145833329</v>
      </c>
      <c r="B680" s="32">
        <v>7.5</v>
      </c>
      <c r="C680" s="32">
        <v>9.89</v>
      </c>
      <c r="D680" s="32"/>
      <c r="E680" s="12">
        <f t="shared" si="77"/>
        <v>2.3904050925921183</v>
      </c>
      <c r="F680" s="2">
        <f t="shared" si="78"/>
        <v>-7.6452599388379205</v>
      </c>
      <c r="G680" s="2">
        <f t="shared" si="79"/>
        <v>-10.081549439347604</v>
      </c>
    </row>
    <row r="681" spans="1:8" hidden="1" x14ac:dyDescent="0.25">
      <c r="A681" s="19">
        <v>41213.083090277774</v>
      </c>
      <c r="B681" s="32">
        <v>7.51</v>
      </c>
      <c r="C681" s="32">
        <v>9.92</v>
      </c>
      <c r="D681" s="32"/>
      <c r="E681" s="12">
        <f t="shared" si="77"/>
        <v>2.3973495370373712</v>
      </c>
      <c r="F681" s="2">
        <f t="shared" si="78"/>
        <v>-7.6554536187563711</v>
      </c>
      <c r="G681" s="2">
        <f t="shared" si="79"/>
        <v>-10.112130479102957</v>
      </c>
    </row>
    <row r="682" spans="1:8" hidden="1" x14ac:dyDescent="0.25">
      <c r="A682" s="19">
        <v>41213.09003472222</v>
      </c>
      <c r="B682" s="32">
        <v>7.52</v>
      </c>
      <c r="C682" s="32">
        <v>9.94</v>
      </c>
      <c r="D682" s="32"/>
      <c r="E682" s="12">
        <f t="shared" si="77"/>
        <v>2.4042939814826241</v>
      </c>
      <c r="F682" s="2">
        <f t="shared" si="78"/>
        <v>-7.6656472986748216</v>
      </c>
      <c r="G682" s="2">
        <f t="shared" si="79"/>
        <v>-10.132517838939856</v>
      </c>
    </row>
    <row r="683" spans="1:8" hidden="1" x14ac:dyDescent="0.25">
      <c r="A683" s="19">
        <v>41213.096979166665</v>
      </c>
      <c r="B683" s="32">
        <v>7.53</v>
      </c>
      <c r="C683" s="32">
        <v>9.94</v>
      </c>
      <c r="D683" s="32"/>
      <c r="E683" s="12">
        <f t="shared" si="77"/>
        <v>2.411238425927877</v>
      </c>
      <c r="F683" s="2">
        <f t="shared" si="78"/>
        <v>-7.6758409785932722</v>
      </c>
      <c r="G683" s="2">
        <f t="shared" si="79"/>
        <v>-10.132517838939856</v>
      </c>
    </row>
    <row r="684" spans="1:8" hidden="1" x14ac:dyDescent="0.25">
      <c r="A684" s="19">
        <v>41213.10392361111</v>
      </c>
      <c r="B684" s="32">
        <v>7.55</v>
      </c>
      <c r="C684" s="32">
        <v>9.94</v>
      </c>
      <c r="D684" s="32"/>
      <c r="E684" s="12">
        <f t="shared" si="77"/>
        <v>2.4181828703731298</v>
      </c>
      <c r="F684" s="2">
        <f t="shared" si="78"/>
        <v>-7.6962283384301733</v>
      </c>
      <c r="G684" s="2">
        <f t="shared" si="79"/>
        <v>-10.132517838939856</v>
      </c>
    </row>
    <row r="685" spans="1:8" x14ac:dyDescent="0.25">
      <c r="A685" s="19">
        <v>41213.110868055555</v>
      </c>
      <c r="B685" s="32">
        <v>7.56</v>
      </c>
      <c r="C685" s="32">
        <v>9.9499999999999993</v>
      </c>
      <c r="D685" s="32"/>
      <c r="E685" s="12">
        <f t="shared" si="77"/>
        <v>2.4251273148183827</v>
      </c>
      <c r="F685" s="2">
        <f t="shared" si="78"/>
        <v>-7.7064220183486238</v>
      </c>
      <c r="G685" s="2">
        <f t="shared" si="79"/>
        <v>-10.142711518858308</v>
      </c>
      <c r="H685" s="29">
        <f t="shared" ref="H685" si="89">A685</f>
        <v>41213.110868055555</v>
      </c>
    </row>
    <row r="686" spans="1:8" hidden="1" x14ac:dyDescent="0.25">
      <c r="A686" s="19">
        <v>41213.117812500001</v>
      </c>
      <c r="B686" s="32">
        <v>7.56</v>
      </c>
      <c r="C686" s="32">
        <v>9.98</v>
      </c>
      <c r="D686" s="32"/>
      <c r="E686" s="12">
        <f t="shared" si="77"/>
        <v>2.4320717592636356</v>
      </c>
      <c r="F686" s="2">
        <f t="shared" si="78"/>
        <v>-7.7064220183486238</v>
      </c>
      <c r="G686" s="2">
        <f t="shared" si="79"/>
        <v>-10.17329255861366</v>
      </c>
    </row>
    <row r="687" spans="1:8" hidden="1" x14ac:dyDescent="0.25">
      <c r="A687" s="19">
        <v>41213.124756944446</v>
      </c>
      <c r="B687" s="32">
        <v>7.6</v>
      </c>
      <c r="C687" s="32">
        <v>9.98</v>
      </c>
      <c r="D687" s="32"/>
      <c r="E687" s="12">
        <f t="shared" si="77"/>
        <v>2.4390162037088885</v>
      </c>
      <c r="F687" s="2">
        <f t="shared" si="78"/>
        <v>-7.747196738022426</v>
      </c>
      <c r="G687" s="2">
        <f t="shared" si="79"/>
        <v>-10.17329255861366</v>
      </c>
    </row>
    <row r="688" spans="1:8" hidden="1" x14ac:dyDescent="0.25">
      <c r="A688" s="19">
        <v>41213.131701388884</v>
      </c>
      <c r="B688" s="32">
        <v>7.58</v>
      </c>
      <c r="C688" s="32">
        <v>9.9700000000000006</v>
      </c>
      <c r="D688" s="32"/>
      <c r="E688" s="12">
        <f t="shared" si="77"/>
        <v>2.4459606481468654</v>
      </c>
      <c r="F688" s="2">
        <f t="shared" si="78"/>
        <v>-7.7268093781855249</v>
      </c>
      <c r="G688" s="2">
        <f t="shared" si="79"/>
        <v>-10.163098878695211</v>
      </c>
    </row>
    <row r="689" spans="1:8" hidden="1" x14ac:dyDescent="0.25">
      <c r="A689" s="19">
        <v>41213.138645833329</v>
      </c>
      <c r="B689" s="32">
        <v>7.59</v>
      </c>
      <c r="C689" s="32">
        <v>9.98</v>
      </c>
      <c r="D689" s="32"/>
      <c r="E689" s="12">
        <f t="shared" si="77"/>
        <v>2.4529050925921183</v>
      </c>
      <c r="F689" s="2">
        <f t="shared" si="78"/>
        <v>-7.7370030581039755</v>
      </c>
      <c r="G689" s="2">
        <f t="shared" si="79"/>
        <v>-10.17329255861366</v>
      </c>
    </row>
    <row r="690" spans="1:8" hidden="1" x14ac:dyDescent="0.25">
      <c r="A690" s="19">
        <v>41213.145590277774</v>
      </c>
      <c r="B690" s="32">
        <v>7.61</v>
      </c>
      <c r="C690" s="32">
        <v>10.029999999999999</v>
      </c>
      <c r="D690" s="32"/>
      <c r="E690" s="12">
        <f t="shared" si="77"/>
        <v>2.4598495370373712</v>
      </c>
      <c r="F690" s="2">
        <f t="shared" si="78"/>
        <v>-7.7573904179408775</v>
      </c>
      <c r="G690" s="2">
        <f t="shared" si="79"/>
        <v>-10.224260958205912</v>
      </c>
    </row>
    <row r="691" spans="1:8" x14ac:dyDescent="0.25">
      <c r="A691" s="19">
        <v>41213.15253472222</v>
      </c>
      <c r="B691" s="32">
        <v>7.61</v>
      </c>
      <c r="C691" s="32">
        <v>10.029999999999999</v>
      </c>
      <c r="D691" s="32"/>
      <c r="E691" s="12">
        <f t="shared" ref="E691:E754" si="90">A691-$I$2</f>
        <v>2.4667939814826241</v>
      </c>
      <c r="F691" s="2">
        <f t="shared" ref="F691:F754" si="91">B691/-0.981</f>
        <v>-7.7573904179408775</v>
      </c>
      <c r="G691" s="2">
        <f t="shared" ref="G691:G754" si="92">C691/-0.981</f>
        <v>-10.224260958205912</v>
      </c>
      <c r="H691" s="29">
        <f t="shared" ref="H691" si="93">A691</f>
        <v>41213.15253472222</v>
      </c>
    </row>
    <row r="692" spans="1:8" hidden="1" x14ac:dyDescent="0.25">
      <c r="A692" s="19">
        <v>41213.159479166665</v>
      </c>
      <c r="B692" s="32">
        <v>7.63</v>
      </c>
      <c r="C692" s="32">
        <v>10.050000000000001</v>
      </c>
      <c r="D692" s="32"/>
      <c r="E692" s="12">
        <f t="shared" si="90"/>
        <v>2.473738425927877</v>
      </c>
      <c r="F692" s="2">
        <f t="shared" si="91"/>
        <v>-7.7777777777777777</v>
      </c>
      <c r="G692" s="2">
        <f t="shared" si="92"/>
        <v>-10.244648318042815</v>
      </c>
    </row>
    <row r="693" spans="1:8" hidden="1" x14ac:dyDescent="0.25">
      <c r="A693" s="19">
        <v>41213.16642361111</v>
      </c>
      <c r="B693" s="32">
        <v>7.66</v>
      </c>
      <c r="C693" s="32">
        <v>10.050000000000001</v>
      </c>
      <c r="D693" s="32"/>
      <c r="E693" s="12">
        <f t="shared" si="90"/>
        <v>2.4806828703731298</v>
      </c>
      <c r="F693" s="2">
        <f t="shared" si="91"/>
        <v>-7.8083588175331293</v>
      </c>
      <c r="G693" s="2">
        <f t="shared" si="92"/>
        <v>-10.244648318042815</v>
      </c>
    </row>
    <row r="694" spans="1:8" hidden="1" x14ac:dyDescent="0.25">
      <c r="A694" s="19">
        <v>41213.173368055555</v>
      </c>
      <c r="B694" s="32">
        <v>7.68</v>
      </c>
      <c r="C694" s="32">
        <v>10.06</v>
      </c>
      <c r="D694" s="32"/>
      <c r="E694" s="12">
        <f t="shared" si="90"/>
        <v>2.4876273148183827</v>
      </c>
      <c r="F694" s="2">
        <f t="shared" si="91"/>
        <v>-7.8287461773700304</v>
      </c>
      <c r="G694" s="2">
        <f t="shared" si="92"/>
        <v>-10.254841997961265</v>
      </c>
    </row>
    <row r="695" spans="1:8" hidden="1" x14ac:dyDescent="0.25">
      <c r="A695" s="19">
        <v>41213.180312500001</v>
      </c>
      <c r="B695" s="32">
        <v>7.68</v>
      </c>
      <c r="C695" s="32">
        <v>10.1</v>
      </c>
      <c r="D695" s="32"/>
      <c r="E695" s="12">
        <f t="shared" si="90"/>
        <v>2.4945717592636356</v>
      </c>
      <c r="F695" s="2">
        <f t="shared" si="91"/>
        <v>-7.8287461773700304</v>
      </c>
      <c r="G695" s="2">
        <f t="shared" si="92"/>
        <v>-10.295616717635067</v>
      </c>
    </row>
    <row r="696" spans="1:8" hidden="1" x14ac:dyDescent="0.25">
      <c r="A696" s="19">
        <v>41213.187256944446</v>
      </c>
      <c r="B696" s="32">
        <v>7.72</v>
      </c>
      <c r="C696" s="32">
        <v>10.09</v>
      </c>
      <c r="D696" s="32"/>
      <c r="E696" s="12">
        <f t="shared" si="90"/>
        <v>2.5015162037088885</v>
      </c>
      <c r="F696" s="2">
        <f t="shared" si="91"/>
        <v>-7.8695208970438326</v>
      </c>
      <c r="G696" s="2">
        <f t="shared" si="92"/>
        <v>-10.285423037716615</v>
      </c>
    </row>
    <row r="697" spans="1:8" x14ac:dyDescent="0.25">
      <c r="A697" s="19">
        <v>41213.194201388884</v>
      </c>
      <c r="B697" s="32">
        <v>7.7</v>
      </c>
      <c r="C697" s="32">
        <v>10.11</v>
      </c>
      <c r="D697" s="32"/>
      <c r="E697" s="12">
        <f t="shared" si="90"/>
        <v>2.5084606481468654</v>
      </c>
      <c r="F697" s="2">
        <f t="shared" si="91"/>
        <v>-7.8491335372069324</v>
      </c>
      <c r="G697" s="2">
        <f t="shared" si="92"/>
        <v>-10.305810397553516</v>
      </c>
      <c r="H697" s="29">
        <f t="shared" ref="H697" si="94">A697</f>
        <v>41213.194201388884</v>
      </c>
    </row>
    <row r="698" spans="1:8" hidden="1" x14ac:dyDescent="0.25">
      <c r="A698" s="19">
        <v>41213.201145833329</v>
      </c>
      <c r="B698" s="32">
        <v>7.71</v>
      </c>
      <c r="C698" s="32">
        <v>10.119999999999999</v>
      </c>
      <c r="D698" s="32"/>
      <c r="E698" s="12">
        <f t="shared" si="90"/>
        <v>2.5154050925921183</v>
      </c>
      <c r="F698" s="2">
        <f t="shared" si="91"/>
        <v>-7.8593272171253821</v>
      </c>
      <c r="G698" s="2">
        <f t="shared" si="92"/>
        <v>-10.316004077471966</v>
      </c>
    </row>
    <row r="699" spans="1:8" hidden="1" x14ac:dyDescent="0.25">
      <c r="A699" s="19">
        <v>41213.208090277774</v>
      </c>
      <c r="B699" s="32">
        <v>7.69</v>
      </c>
      <c r="C699" s="32">
        <v>10.11</v>
      </c>
      <c r="D699" s="32"/>
      <c r="E699" s="12">
        <f t="shared" si="90"/>
        <v>2.5223495370373712</v>
      </c>
      <c r="F699" s="2">
        <f t="shared" si="91"/>
        <v>-7.8389398572884819</v>
      </c>
      <c r="G699" s="2">
        <f t="shared" si="92"/>
        <v>-10.305810397553516</v>
      </c>
    </row>
    <row r="700" spans="1:8" hidden="1" x14ac:dyDescent="0.25">
      <c r="A700" s="19">
        <v>41213.21503472222</v>
      </c>
      <c r="B700" s="32">
        <v>7.72</v>
      </c>
      <c r="C700" s="32">
        <v>10.14</v>
      </c>
      <c r="D700" s="32"/>
      <c r="E700" s="12">
        <f t="shared" si="90"/>
        <v>2.5292939814826241</v>
      </c>
      <c r="F700" s="2">
        <f t="shared" si="91"/>
        <v>-7.8695208970438326</v>
      </c>
      <c r="G700" s="2">
        <f t="shared" si="92"/>
        <v>-10.336391437308869</v>
      </c>
    </row>
    <row r="701" spans="1:8" hidden="1" x14ac:dyDescent="0.25">
      <c r="A701" s="19">
        <v>41213.221979166665</v>
      </c>
      <c r="B701" s="32">
        <v>7.7</v>
      </c>
      <c r="C701" s="32">
        <v>10.119999999999999</v>
      </c>
      <c r="D701" s="32"/>
      <c r="E701" s="12">
        <f t="shared" si="90"/>
        <v>2.536238425927877</v>
      </c>
      <c r="F701" s="2">
        <f t="shared" si="91"/>
        <v>-7.8491335372069324</v>
      </c>
      <c r="G701" s="2">
        <f t="shared" si="92"/>
        <v>-10.316004077471966</v>
      </c>
    </row>
    <row r="702" spans="1:8" hidden="1" x14ac:dyDescent="0.25">
      <c r="A702" s="19">
        <v>41213.22892361111</v>
      </c>
      <c r="B702" s="32">
        <v>7.74</v>
      </c>
      <c r="C702" s="32">
        <v>10.14</v>
      </c>
      <c r="D702" s="32"/>
      <c r="E702" s="12">
        <f t="shared" si="90"/>
        <v>2.5431828703731298</v>
      </c>
      <c r="F702" s="2">
        <f t="shared" si="91"/>
        <v>-7.8899082568807346</v>
      </c>
      <c r="G702" s="2">
        <f t="shared" si="92"/>
        <v>-10.336391437308869</v>
      </c>
    </row>
    <row r="703" spans="1:8" x14ac:dyDescent="0.25">
      <c r="A703" s="19">
        <v>41213.235868055555</v>
      </c>
      <c r="B703" s="32">
        <v>7.75</v>
      </c>
      <c r="C703" s="32">
        <v>10.16</v>
      </c>
      <c r="D703" s="32"/>
      <c r="E703" s="12">
        <f t="shared" si="90"/>
        <v>2.5501273148183827</v>
      </c>
      <c r="F703" s="2">
        <f t="shared" si="91"/>
        <v>-7.9001019367991843</v>
      </c>
      <c r="G703" s="2">
        <f t="shared" si="92"/>
        <v>-10.35677879714577</v>
      </c>
      <c r="H703" s="29">
        <f t="shared" ref="H703" si="95">A703</f>
        <v>41213.235868055555</v>
      </c>
    </row>
    <row r="704" spans="1:8" hidden="1" x14ac:dyDescent="0.25">
      <c r="A704" s="19">
        <v>41213.242812500001</v>
      </c>
      <c r="B704" s="32">
        <v>7.76</v>
      </c>
      <c r="C704" s="32">
        <v>10.17</v>
      </c>
      <c r="D704" s="32"/>
      <c r="E704" s="12">
        <f t="shared" si="90"/>
        <v>2.5570717592636356</v>
      </c>
      <c r="F704" s="2">
        <f t="shared" si="91"/>
        <v>-7.9102956167176348</v>
      </c>
      <c r="G704" s="2">
        <f t="shared" si="92"/>
        <v>-10.36697247706422</v>
      </c>
    </row>
    <row r="705" spans="1:8" hidden="1" x14ac:dyDescent="0.25">
      <c r="A705" s="19">
        <v>41213.249756944446</v>
      </c>
      <c r="B705" s="32">
        <v>7.76</v>
      </c>
      <c r="C705" s="32">
        <v>10.17</v>
      </c>
      <c r="D705" s="32"/>
      <c r="E705" s="12">
        <f t="shared" si="90"/>
        <v>2.5640162037088885</v>
      </c>
      <c r="F705" s="2">
        <f t="shared" si="91"/>
        <v>-7.9102956167176348</v>
      </c>
      <c r="G705" s="2">
        <f t="shared" si="92"/>
        <v>-10.36697247706422</v>
      </c>
    </row>
    <row r="706" spans="1:8" hidden="1" x14ac:dyDescent="0.25">
      <c r="A706" s="19">
        <v>41213.256701388884</v>
      </c>
      <c r="B706" s="32">
        <v>7.79</v>
      </c>
      <c r="C706" s="32">
        <v>10.199999999999999</v>
      </c>
      <c r="D706" s="32"/>
      <c r="E706" s="12">
        <f t="shared" si="90"/>
        <v>2.5709606481468654</v>
      </c>
      <c r="F706" s="2">
        <f t="shared" si="91"/>
        <v>-7.9408766564729873</v>
      </c>
      <c r="G706" s="2">
        <f t="shared" si="92"/>
        <v>-10.397553516819571</v>
      </c>
    </row>
    <row r="707" spans="1:8" hidden="1" x14ac:dyDescent="0.25">
      <c r="A707" s="19">
        <v>41213.263645833329</v>
      </c>
      <c r="B707" s="32">
        <v>7.79</v>
      </c>
      <c r="C707" s="32">
        <v>10.199999999999999</v>
      </c>
      <c r="D707" s="32"/>
      <c r="E707" s="12">
        <f t="shared" si="90"/>
        <v>2.5779050925921183</v>
      </c>
      <c r="F707" s="2">
        <f t="shared" si="91"/>
        <v>-7.9408766564729873</v>
      </c>
      <c r="G707" s="2">
        <f t="shared" si="92"/>
        <v>-10.397553516819571</v>
      </c>
    </row>
    <row r="708" spans="1:8" hidden="1" x14ac:dyDescent="0.25">
      <c r="A708" s="19">
        <v>41213.270590277774</v>
      </c>
      <c r="B708" s="32">
        <v>7.75</v>
      </c>
      <c r="C708" s="32">
        <v>10.16</v>
      </c>
      <c r="D708" s="32"/>
      <c r="E708" s="12">
        <f t="shared" si="90"/>
        <v>2.5848495370373712</v>
      </c>
      <c r="F708" s="2">
        <f t="shared" si="91"/>
        <v>-7.9001019367991843</v>
      </c>
      <c r="G708" s="2">
        <f t="shared" si="92"/>
        <v>-10.35677879714577</v>
      </c>
    </row>
    <row r="709" spans="1:8" x14ac:dyDescent="0.25">
      <c r="A709" s="19">
        <v>41213.27753472222</v>
      </c>
      <c r="B709" s="32">
        <v>7.8</v>
      </c>
      <c r="C709" s="32">
        <v>10.220000000000001</v>
      </c>
      <c r="D709" s="32"/>
      <c r="E709" s="12">
        <f t="shared" si="90"/>
        <v>2.5917939814826241</v>
      </c>
      <c r="F709" s="2">
        <f t="shared" si="91"/>
        <v>-7.951070336391437</v>
      </c>
      <c r="G709" s="2">
        <f t="shared" si="92"/>
        <v>-10.417940876656473</v>
      </c>
      <c r="H709" s="29">
        <f t="shared" ref="H709" si="96">A709</f>
        <v>41213.27753472222</v>
      </c>
    </row>
    <row r="710" spans="1:8" hidden="1" x14ac:dyDescent="0.25">
      <c r="A710" s="19">
        <v>41213.284479166665</v>
      </c>
      <c r="B710" s="32">
        <v>7.8</v>
      </c>
      <c r="C710" s="32">
        <v>10.220000000000001</v>
      </c>
      <c r="D710" s="32"/>
      <c r="E710" s="12">
        <f t="shared" si="90"/>
        <v>2.598738425927877</v>
      </c>
      <c r="F710" s="2">
        <f t="shared" si="91"/>
        <v>-7.951070336391437</v>
      </c>
      <c r="G710" s="2">
        <f t="shared" si="92"/>
        <v>-10.417940876656473</v>
      </c>
    </row>
    <row r="711" spans="1:8" hidden="1" x14ac:dyDescent="0.25">
      <c r="A711" s="19">
        <v>41213.29142361111</v>
      </c>
      <c r="B711" s="32">
        <v>7.82</v>
      </c>
      <c r="C711" s="32">
        <v>10.24</v>
      </c>
      <c r="D711" s="32"/>
      <c r="E711" s="12">
        <f t="shared" si="90"/>
        <v>2.6056828703731298</v>
      </c>
      <c r="F711" s="2">
        <f t="shared" si="91"/>
        <v>-7.971457696228339</v>
      </c>
      <c r="G711" s="2">
        <f t="shared" si="92"/>
        <v>-10.438328236493374</v>
      </c>
    </row>
    <row r="712" spans="1:8" hidden="1" x14ac:dyDescent="0.25">
      <c r="A712" s="19">
        <v>41213.298368055555</v>
      </c>
      <c r="B712" s="32">
        <v>7.86</v>
      </c>
      <c r="C712" s="32">
        <v>10.25</v>
      </c>
      <c r="D712" s="32"/>
      <c r="E712" s="12">
        <f t="shared" si="90"/>
        <v>2.6126273148183827</v>
      </c>
      <c r="F712" s="2">
        <f t="shared" si="91"/>
        <v>-8.0122324159021403</v>
      </c>
      <c r="G712" s="2">
        <f t="shared" si="92"/>
        <v>-10.448521916411824</v>
      </c>
    </row>
    <row r="713" spans="1:8" hidden="1" x14ac:dyDescent="0.25">
      <c r="A713" s="19">
        <v>41213.305312500001</v>
      </c>
      <c r="B713" s="32">
        <v>7.86</v>
      </c>
      <c r="C713" s="32">
        <v>10.27</v>
      </c>
      <c r="D713" s="32"/>
      <c r="E713" s="12">
        <f t="shared" si="90"/>
        <v>2.6195717592636356</v>
      </c>
      <c r="F713" s="2">
        <f t="shared" si="91"/>
        <v>-8.0122324159021403</v>
      </c>
      <c r="G713" s="2">
        <f t="shared" si="92"/>
        <v>-10.468909276248725</v>
      </c>
    </row>
    <row r="714" spans="1:8" hidden="1" x14ac:dyDescent="0.25">
      <c r="A714" s="19">
        <v>41213.312256944446</v>
      </c>
      <c r="B714" s="32">
        <v>7.86</v>
      </c>
      <c r="C714" s="32">
        <v>10.28</v>
      </c>
      <c r="D714" s="32"/>
      <c r="E714" s="12">
        <f t="shared" si="90"/>
        <v>2.6265162037088885</v>
      </c>
      <c r="F714" s="2">
        <f t="shared" si="91"/>
        <v>-8.0122324159021403</v>
      </c>
      <c r="G714" s="2">
        <f t="shared" si="92"/>
        <v>-10.479102956167177</v>
      </c>
    </row>
    <row r="715" spans="1:8" x14ac:dyDescent="0.25">
      <c r="A715" s="19">
        <v>41213.319201388884</v>
      </c>
      <c r="B715" s="32">
        <v>7.87</v>
      </c>
      <c r="C715" s="32">
        <v>10.29</v>
      </c>
      <c r="D715" s="32"/>
      <c r="E715" s="12">
        <f t="shared" si="90"/>
        <v>2.6334606481468654</v>
      </c>
      <c r="F715" s="2">
        <f t="shared" si="91"/>
        <v>-8.0224260958205917</v>
      </c>
      <c r="G715" s="2">
        <f t="shared" si="92"/>
        <v>-10.489296636085626</v>
      </c>
      <c r="H715" s="29">
        <f t="shared" ref="H715" si="97">A715</f>
        <v>41213.319201388884</v>
      </c>
    </row>
    <row r="716" spans="1:8" hidden="1" x14ac:dyDescent="0.25">
      <c r="A716" s="19">
        <v>41213.326145833329</v>
      </c>
      <c r="B716" s="32">
        <v>7.88</v>
      </c>
      <c r="C716" s="32">
        <v>10.28</v>
      </c>
      <c r="D716" s="32"/>
      <c r="E716" s="12">
        <f t="shared" si="90"/>
        <v>2.6404050925921183</v>
      </c>
      <c r="F716" s="2">
        <f t="shared" si="91"/>
        <v>-8.0326197757390414</v>
      </c>
      <c r="G716" s="2">
        <f t="shared" si="92"/>
        <v>-10.479102956167177</v>
      </c>
    </row>
    <row r="717" spans="1:8" hidden="1" x14ac:dyDescent="0.25">
      <c r="A717" s="19">
        <v>41213.333090277774</v>
      </c>
      <c r="B717" s="32">
        <v>7.9</v>
      </c>
      <c r="C717" s="32">
        <v>10.32</v>
      </c>
      <c r="D717" s="32"/>
      <c r="E717" s="12">
        <f t="shared" si="90"/>
        <v>2.6473495370373712</v>
      </c>
      <c r="F717" s="2">
        <f t="shared" si="91"/>
        <v>-8.0530071355759443</v>
      </c>
      <c r="G717" s="2">
        <f t="shared" si="92"/>
        <v>-10.519877675840979</v>
      </c>
    </row>
    <row r="718" spans="1:8" hidden="1" x14ac:dyDescent="0.25">
      <c r="A718" s="19">
        <v>41213.34003472222</v>
      </c>
      <c r="B718" s="32">
        <v>7.93</v>
      </c>
      <c r="C718" s="32">
        <v>10.34</v>
      </c>
      <c r="D718" s="32"/>
      <c r="E718" s="12">
        <f t="shared" si="90"/>
        <v>2.6542939814826241</v>
      </c>
      <c r="F718" s="2">
        <f t="shared" si="91"/>
        <v>-8.083588175331295</v>
      </c>
      <c r="G718" s="2">
        <f t="shared" si="92"/>
        <v>-10.54026503567788</v>
      </c>
    </row>
    <row r="719" spans="1:8" hidden="1" x14ac:dyDescent="0.25">
      <c r="A719" s="19">
        <v>41213.346979166665</v>
      </c>
      <c r="B719" s="32">
        <v>7.95</v>
      </c>
      <c r="C719" s="32">
        <v>10.36</v>
      </c>
      <c r="D719" s="32"/>
      <c r="E719" s="12">
        <f t="shared" si="90"/>
        <v>2.661238425927877</v>
      </c>
      <c r="F719" s="2">
        <f t="shared" si="91"/>
        <v>-8.1039755351681961</v>
      </c>
      <c r="G719" s="2">
        <f t="shared" si="92"/>
        <v>-10.560652395514781</v>
      </c>
    </row>
    <row r="720" spans="1:8" hidden="1" x14ac:dyDescent="0.25">
      <c r="A720" s="19">
        <v>41213.35392361111</v>
      </c>
      <c r="B720" s="32">
        <v>7.95</v>
      </c>
      <c r="C720" s="32">
        <v>10.34</v>
      </c>
      <c r="D720" s="32"/>
      <c r="E720" s="12">
        <f t="shared" si="90"/>
        <v>2.6681828703731298</v>
      </c>
      <c r="F720" s="2">
        <f t="shared" si="91"/>
        <v>-8.1039755351681961</v>
      </c>
      <c r="G720" s="2">
        <f t="shared" si="92"/>
        <v>-10.54026503567788</v>
      </c>
    </row>
    <row r="721" spans="1:8" x14ac:dyDescent="0.25">
      <c r="A721" s="19">
        <v>41213.360868055555</v>
      </c>
      <c r="B721" s="32">
        <v>7.98</v>
      </c>
      <c r="C721" s="32">
        <v>10.36</v>
      </c>
      <c r="D721" s="32"/>
      <c r="E721" s="12">
        <f t="shared" si="90"/>
        <v>2.6751273148183827</v>
      </c>
      <c r="F721" s="2">
        <f t="shared" si="91"/>
        <v>-8.1345565749235487</v>
      </c>
      <c r="G721" s="2">
        <f t="shared" si="92"/>
        <v>-10.560652395514781</v>
      </c>
      <c r="H721" s="29">
        <f t="shared" ref="H721" si="98">A721</f>
        <v>41213.360868055555</v>
      </c>
    </row>
    <row r="722" spans="1:8" hidden="1" x14ac:dyDescent="0.25">
      <c r="A722" s="19">
        <v>41213.367812500001</v>
      </c>
      <c r="B722" s="32">
        <v>7.7</v>
      </c>
      <c r="C722" s="32">
        <v>10.07</v>
      </c>
      <c r="D722" s="32"/>
      <c r="E722" s="12">
        <f t="shared" si="90"/>
        <v>2.6820717592636356</v>
      </c>
      <c r="F722" s="2">
        <f t="shared" si="91"/>
        <v>-7.8491335372069324</v>
      </c>
      <c r="G722" s="2">
        <f t="shared" si="92"/>
        <v>-10.265035677879714</v>
      </c>
    </row>
    <row r="723" spans="1:8" hidden="1" x14ac:dyDescent="0.25">
      <c r="A723" s="19">
        <v>41213.374756944446</v>
      </c>
      <c r="B723" s="32">
        <v>7.7</v>
      </c>
      <c r="C723" s="32">
        <v>10.11</v>
      </c>
      <c r="D723" s="32"/>
      <c r="E723" s="12">
        <f t="shared" si="90"/>
        <v>2.6890162037088885</v>
      </c>
      <c r="F723" s="2">
        <f t="shared" si="91"/>
        <v>-7.8491335372069324</v>
      </c>
      <c r="G723" s="2">
        <f t="shared" si="92"/>
        <v>-10.305810397553516</v>
      </c>
    </row>
    <row r="724" spans="1:8" hidden="1" x14ac:dyDescent="0.25">
      <c r="A724" s="19">
        <v>41213.381701388884</v>
      </c>
      <c r="B724" s="32">
        <v>7.65</v>
      </c>
      <c r="C724" s="32">
        <v>10.08</v>
      </c>
      <c r="D724" s="32"/>
      <c r="E724" s="12">
        <f t="shared" si="90"/>
        <v>2.6959606481468654</v>
      </c>
      <c r="F724" s="2">
        <f t="shared" si="91"/>
        <v>-7.7981651376146797</v>
      </c>
      <c r="G724" s="2">
        <f t="shared" si="92"/>
        <v>-10.275229357798166</v>
      </c>
    </row>
    <row r="725" spans="1:8" hidden="1" x14ac:dyDescent="0.25">
      <c r="A725" s="19">
        <v>41213.388645833329</v>
      </c>
      <c r="B725" s="32">
        <v>7.71</v>
      </c>
      <c r="C725" s="32">
        <v>10.119999999999999</v>
      </c>
      <c r="D725" s="32"/>
      <c r="E725" s="12">
        <f t="shared" si="90"/>
        <v>2.7029050925921183</v>
      </c>
      <c r="F725" s="2">
        <f t="shared" si="91"/>
        <v>-7.8593272171253821</v>
      </c>
      <c r="G725" s="2">
        <f t="shared" si="92"/>
        <v>-10.316004077471966</v>
      </c>
    </row>
    <row r="726" spans="1:8" hidden="1" x14ac:dyDescent="0.25">
      <c r="A726" s="19">
        <v>41213.395590277774</v>
      </c>
      <c r="B726" s="32">
        <v>7.68</v>
      </c>
      <c r="C726" s="32">
        <v>10.1</v>
      </c>
      <c r="D726" s="32"/>
      <c r="E726" s="12">
        <f t="shared" si="90"/>
        <v>2.7098495370373712</v>
      </c>
      <c r="F726" s="2">
        <f t="shared" si="91"/>
        <v>-7.8287461773700304</v>
      </c>
      <c r="G726" s="2">
        <f t="shared" si="92"/>
        <v>-10.295616717635067</v>
      </c>
    </row>
    <row r="727" spans="1:8" x14ac:dyDescent="0.25">
      <c r="A727" s="19">
        <v>41213.40253472222</v>
      </c>
      <c r="B727" s="32">
        <v>7.7</v>
      </c>
      <c r="C727" s="32">
        <v>10.11</v>
      </c>
      <c r="D727" s="32"/>
      <c r="E727" s="12">
        <f t="shared" si="90"/>
        <v>2.7167939814826241</v>
      </c>
      <c r="F727" s="2">
        <f t="shared" si="91"/>
        <v>-7.8491335372069324</v>
      </c>
      <c r="G727" s="2">
        <f t="shared" si="92"/>
        <v>-10.305810397553516</v>
      </c>
      <c r="H727" s="29">
        <f t="shared" ref="H727" si="99">A727</f>
        <v>41213.40253472222</v>
      </c>
    </row>
    <row r="728" spans="1:8" hidden="1" x14ac:dyDescent="0.25">
      <c r="A728" s="19">
        <v>41213.409479166665</v>
      </c>
      <c r="B728" s="32">
        <v>7.75</v>
      </c>
      <c r="C728" s="32">
        <v>10.17</v>
      </c>
      <c r="D728" s="32"/>
      <c r="E728" s="12">
        <f t="shared" si="90"/>
        <v>2.723738425927877</v>
      </c>
      <c r="F728" s="2">
        <f t="shared" si="91"/>
        <v>-7.9001019367991843</v>
      </c>
      <c r="G728" s="2">
        <f t="shared" si="92"/>
        <v>-10.36697247706422</v>
      </c>
    </row>
    <row r="729" spans="1:8" hidden="1" x14ac:dyDescent="0.25">
      <c r="A729" s="19">
        <v>41213.41642361111</v>
      </c>
      <c r="B729" s="32">
        <v>7.82</v>
      </c>
      <c r="C729" s="32">
        <v>10.24</v>
      </c>
      <c r="D729" s="32"/>
      <c r="E729" s="12">
        <f t="shared" si="90"/>
        <v>2.7306828703731298</v>
      </c>
      <c r="F729" s="2">
        <f t="shared" si="91"/>
        <v>-7.971457696228339</v>
      </c>
      <c r="G729" s="2">
        <f t="shared" si="92"/>
        <v>-10.438328236493374</v>
      </c>
    </row>
    <row r="730" spans="1:8" hidden="1" x14ac:dyDescent="0.25">
      <c r="A730" s="19">
        <v>41213.423368055555</v>
      </c>
      <c r="B730" s="32">
        <v>7.86</v>
      </c>
      <c r="C730" s="32">
        <v>10.27</v>
      </c>
      <c r="D730" s="32"/>
      <c r="E730" s="12">
        <f t="shared" si="90"/>
        <v>2.7376273148183827</v>
      </c>
      <c r="F730" s="2">
        <f t="shared" si="91"/>
        <v>-8.0122324159021403</v>
      </c>
      <c r="G730" s="2">
        <f t="shared" si="92"/>
        <v>-10.468909276248725</v>
      </c>
    </row>
    <row r="731" spans="1:8" hidden="1" x14ac:dyDescent="0.25">
      <c r="A731" s="19">
        <v>41213.430312500001</v>
      </c>
      <c r="B731" s="32">
        <v>7.89</v>
      </c>
      <c r="C731" s="32">
        <v>10.3</v>
      </c>
      <c r="D731" s="32"/>
      <c r="E731" s="12">
        <f t="shared" si="90"/>
        <v>2.7445717592636356</v>
      </c>
      <c r="F731" s="2">
        <f t="shared" si="91"/>
        <v>-8.0428134556574928</v>
      </c>
      <c r="G731" s="2">
        <f t="shared" si="92"/>
        <v>-10.499490316004078</v>
      </c>
    </row>
    <row r="732" spans="1:8" hidden="1" x14ac:dyDescent="0.25">
      <c r="A732" s="19">
        <v>41213.437256944446</v>
      </c>
      <c r="B732" s="32">
        <v>7.92</v>
      </c>
      <c r="C732" s="32">
        <v>10.32</v>
      </c>
      <c r="D732" s="32"/>
      <c r="E732" s="12">
        <f t="shared" si="90"/>
        <v>2.7515162037088885</v>
      </c>
      <c r="F732" s="2">
        <f t="shared" si="91"/>
        <v>-8.0733944954128436</v>
      </c>
      <c r="G732" s="2">
        <f t="shared" si="92"/>
        <v>-10.519877675840979</v>
      </c>
    </row>
    <row r="733" spans="1:8" x14ac:dyDescent="0.25">
      <c r="A733" s="19">
        <v>41213.444201388884</v>
      </c>
      <c r="B733" s="32">
        <v>7.92</v>
      </c>
      <c r="C733" s="32">
        <v>10.33</v>
      </c>
      <c r="D733" s="32"/>
      <c r="E733" s="12">
        <f t="shared" si="90"/>
        <v>2.7584606481468654</v>
      </c>
      <c r="F733" s="2">
        <f t="shared" si="91"/>
        <v>-8.0733944954128436</v>
      </c>
      <c r="G733" s="2">
        <f t="shared" si="92"/>
        <v>-10.530071355759429</v>
      </c>
      <c r="H733" s="29">
        <f t="shared" ref="H733" si="100">A733</f>
        <v>41213.444201388884</v>
      </c>
    </row>
    <row r="734" spans="1:8" hidden="1" x14ac:dyDescent="0.25">
      <c r="A734" s="19">
        <v>41213.451145833329</v>
      </c>
      <c r="B734" s="32">
        <v>7.93</v>
      </c>
      <c r="C734" s="32">
        <v>10.35</v>
      </c>
      <c r="D734" s="32"/>
      <c r="E734" s="12">
        <f t="shared" si="90"/>
        <v>2.7654050925921183</v>
      </c>
      <c r="F734" s="2">
        <f t="shared" si="91"/>
        <v>-8.083588175331295</v>
      </c>
      <c r="G734" s="2">
        <f t="shared" si="92"/>
        <v>-10.55045871559633</v>
      </c>
    </row>
    <row r="735" spans="1:8" hidden="1" x14ac:dyDescent="0.25">
      <c r="A735" s="19">
        <v>41213.458090277774</v>
      </c>
      <c r="B735" s="32">
        <v>7.97</v>
      </c>
      <c r="C735" s="32">
        <v>10.36</v>
      </c>
      <c r="D735" s="32"/>
      <c r="E735" s="12">
        <f t="shared" si="90"/>
        <v>2.7723495370373712</v>
      </c>
      <c r="F735" s="2">
        <f t="shared" si="91"/>
        <v>-8.1243628950050972</v>
      </c>
      <c r="G735" s="2">
        <f t="shared" si="92"/>
        <v>-10.560652395514781</v>
      </c>
    </row>
    <row r="736" spans="1:8" hidden="1" x14ac:dyDescent="0.25">
      <c r="A736" s="19">
        <v>41213.46503472222</v>
      </c>
      <c r="B736" s="32">
        <v>7.97</v>
      </c>
      <c r="C736" s="32">
        <v>10.38</v>
      </c>
      <c r="D736" s="32"/>
      <c r="E736" s="12">
        <f t="shared" si="90"/>
        <v>2.7792939814826241</v>
      </c>
      <c r="F736" s="2">
        <f t="shared" si="91"/>
        <v>-8.1243628950050972</v>
      </c>
      <c r="G736" s="2">
        <f t="shared" si="92"/>
        <v>-10.581039755351682</v>
      </c>
    </row>
    <row r="737" spans="1:8" hidden="1" x14ac:dyDescent="0.25">
      <c r="A737" s="19">
        <v>41213.471979166665</v>
      </c>
      <c r="B737" s="32">
        <v>7.99</v>
      </c>
      <c r="C737" s="32">
        <v>10.39</v>
      </c>
      <c r="D737" s="32"/>
      <c r="E737" s="12">
        <f t="shared" si="90"/>
        <v>2.786238425927877</v>
      </c>
      <c r="F737" s="2">
        <f t="shared" si="91"/>
        <v>-8.1447502548419983</v>
      </c>
      <c r="G737" s="2">
        <f t="shared" si="92"/>
        <v>-10.591233435270134</v>
      </c>
    </row>
    <row r="738" spans="1:8" hidden="1" x14ac:dyDescent="0.25">
      <c r="A738" s="19">
        <v>41213.47892361111</v>
      </c>
      <c r="B738" s="32">
        <v>6.93</v>
      </c>
      <c r="C738" s="32">
        <v>9.31</v>
      </c>
      <c r="D738" s="32"/>
      <c r="E738" s="12">
        <f t="shared" si="90"/>
        <v>2.7931828703731298</v>
      </c>
      <c r="F738" s="2">
        <f t="shared" si="91"/>
        <v>-7.0642201834862384</v>
      </c>
      <c r="G738" s="2">
        <f t="shared" si="92"/>
        <v>-9.4903160040774726</v>
      </c>
    </row>
    <row r="739" spans="1:8" x14ac:dyDescent="0.25">
      <c r="A739" s="19">
        <v>41213.485868055555</v>
      </c>
      <c r="B739" s="32">
        <v>6.88</v>
      </c>
      <c r="C739" s="32">
        <v>9.34</v>
      </c>
      <c r="D739" s="32"/>
      <c r="E739" s="12">
        <f t="shared" si="90"/>
        <v>2.8001273148183827</v>
      </c>
      <c r="F739" s="2">
        <f t="shared" si="91"/>
        <v>-7.0132517838939856</v>
      </c>
      <c r="G739" s="2">
        <f t="shared" si="92"/>
        <v>-9.5208970438328233</v>
      </c>
      <c r="H739" s="29">
        <f t="shared" ref="H739" si="101">A739</f>
        <v>41213.485868055555</v>
      </c>
    </row>
    <row r="740" spans="1:8" hidden="1" x14ac:dyDescent="0.25">
      <c r="A740" s="19">
        <v>41213.492812500001</v>
      </c>
      <c r="B740" s="32">
        <v>6.94</v>
      </c>
      <c r="C740" s="32">
        <v>9.39</v>
      </c>
      <c r="D740" s="32"/>
      <c r="E740" s="12">
        <f t="shared" si="90"/>
        <v>2.8070717592636356</v>
      </c>
      <c r="F740" s="2">
        <f t="shared" si="91"/>
        <v>-7.0744138634046898</v>
      </c>
      <c r="G740" s="2">
        <f t="shared" si="92"/>
        <v>-9.5718654434250769</v>
      </c>
    </row>
    <row r="741" spans="1:8" hidden="1" x14ac:dyDescent="0.25">
      <c r="A741" s="19">
        <v>41213.499756944446</v>
      </c>
      <c r="B741" s="32">
        <v>7</v>
      </c>
      <c r="C741" s="32">
        <v>9.44</v>
      </c>
      <c r="D741" s="32"/>
      <c r="E741" s="12">
        <f t="shared" si="90"/>
        <v>2.8140162037088885</v>
      </c>
      <c r="F741" s="2">
        <f t="shared" si="91"/>
        <v>-7.1355759429153922</v>
      </c>
      <c r="G741" s="2">
        <f t="shared" si="92"/>
        <v>-9.6228338430173288</v>
      </c>
    </row>
    <row r="742" spans="1:8" hidden="1" x14ac:dyDescent="0.25">
      <c r="A742" s="19">
        <v>41213.506701388884</v>
      </c>
      <c r="B742" s="32">
        <v>7.06</v>
      </c>
      <c r="C742" s="32">
        <v>9.49</v>
      </c>
      <c r="D742" s="32"/>
      <c r="E742" s="12">
        <f t="shared" si="90"/>
        <v>2.8209606481468654</v>
      </c>
      <c r="F742" s="2">
        <f t="shared" si="91"/>
        <v>-7.1967380224260955</v>
      </c>
      <c r="G742" s="2">
        <f t="shared" si="92"/>
        <v>-9.6738022426095824</v>
      </c>
    </row>
    <row r="743" spans="1:8" hidden="1" x14ac:dyDescent="0.25">
      <c r="A743" s="19">
        <v>41213.513645833329</v>
      </c>
      <c r="B743" s="32">
        <v>7.13</v>
      </c>
      <c r="C743" s="32">
        <v>9.5399999999999991</v>
      </c>
      <c r="D743" s="32"/>
      <c r="E743" s="12">
        <f t="shared" si="90"/>
        <v>2.8279050925921183</v>
      </c>
      <c r="F743" s="2">
        <f t="shared" si="91"/>
        <v>-7.2680937818552493</v>
      </c>
      <c r="G743" s="2">
        <f t="shared" si="92"/>
        <v>-9.7247706422018343</v>
      </c>
    </row>
    <row r="744" spans="1:8" hidden="1" x14ac:dyDescent="0.25">
      <c r="A744" s="19">
        <v>41213.520590277774</v>
      </c>
      <c r="B744" s="32">
        <v>7.19</v>
      </c>
      <c r="C744" s="32">
        <v>9.6</v>
      </c>
      <c r="D744" s="32"/>
      <c r="E744" s="12">
        <f t="shared" si="90"/>
        <v>2.8348495370373712</v>
      </c>
      <c r="F744" s="2">
        <f t="shared" si="91"/>
        <v>-7.3292558613659535</v>
      </c>
      <c r="G744" s="2">
        <f t="shared" si="92"/>
        <v>-9.7859327217125376</v>
      </c>
    </row>
    <row r="745" spans="1:8" x14ac:dyDescent="0.25">
      <c r="A745" s="19">
        <v>41213.52753472222</v>
      </c>
      <c r="B745" s="32">
        <v>7.23</v>
      </c>
      <c r="C745" s="32">
        <v>9.64</v>
      </c>
      <c r="D745" s="32"/>
      <c r="E745" s="12">
        <f t="shared" si="90"/>
        <v>2.8417939814826241</v>
      </c>
      <c r="F745" s="2">
        <f t="shared" si="91"/>
        <v>-7.3700305810397557</v>
      </c>
      <c r="G745" s="2">
        <f t="shared" si="92"/>
        <v>-9.8267074413863416</v>
      </c>
      <c r="H745" s="29">
        <f t="shared" ref="H745" si="102">A745</f>
        <v>41213.52753472222</v>
      </c>
    </row>
    <row r="746" spans="1:8" hidden="1" x14ac:dyDescent="0.25">
      <c r="A746" s="19">
        <v>41213.534479166665</v>
      </c>
      <c r="B746" s="32">
        <v>7.29</v>
      </c>
      <c r="C746" s="32">
        <v>9.6999999999999993</v>
      </c>
      <c r="D746" s="32"/>
      <c r="E746" s="12">
        <f t="shared" si="90"/>
        <v>2.848738425927877</v>
      </c>
      <c r="F746" s="2">
        <f t="shared" si="91"/>
        <v>-7.431192660550459</v>
      </c>
      <c r="G746" s="2">
        <f t="shared" si="92"/>
        <v>-9.8878695208970431</v>
      </c>
    </row>
    <row r="747" spans="1:8" hidden="1" x14ac:dyDescent="0.25">
      <c r="A747" s="19">
        <v>41213.54142361111</v>
      </c>
      <c r="B747" s="32">
        <v>7.33</v>
      </c>
      <c r="C747" s="32">
        <v>9.75</v>
      </c>
      <c r="D747" s="32"/>
      <c r="E747" s="12">
        <f t="shared" si="90"/>
        <v>2.8556828703731298</v>
      </c>
      <c r="F747" s="2">
        <f t="shared" si="91"/>
        <v>-7.4719673802242612</v>
      </c>
      <c r="G747" s="2">
        <f t="shared" si="92"/>
        <v>-9.9388379204892967</v>
      </c>
    </row>
    <row r="748" spans="1:8" hidden="1" x14ac:dyDescent="0.25">
      <c r="A748" s="19">
        <v>41213.548368055555</v>
      </c>
      <c r="B748" s="32">
        <v>7.37</v>
      </c>
      <c r="C748" s="32">
        <v>9.7799999999999994</v>
      </c>
      <c r="D748" s="32"/>
      <c r="E748" s="12">
        <f t="shared" si="90"/>
        <v>2.8626273148183827</v>
      </c>
      <c r="F748" s="2">
        <f t="shared" si="91"/>
        <v>-7.5127420998980634</v>
      </c>
      <c r="G748" s="2">
        <f t="shared" si="92"/>
        <v>-9.9694189602446475</v>
      </c>
    </row>
    <row r="749" spans="1:8" hidden="1" x14ac:dyDescent="0.25">
      <c r="A749" s="19">
        <v>41213.555312500001</v>
      </c>
      <c r="B749" s="32">
        <v>7.42</v>
      </c>
      <c r="C749" s="32">
        <v>9.84</v>
      </c>
      <c r="D749" s="32"/>
      <c r="E749" s="12">
        <f t="shared" si="90"/>
        <v>2.8695717592636356</v>
      </c>
      <c r="F749" s="2">
        <f t="shared" si="91"/>
        <v>-7.5637104994903162</v>
      </c>
      <c r="G749" s="2">
        <f t="shared" si="92"/>
        <v>-10.030581039755353</v>
      </c>
    </row>
    <row r="750" spans="1:8" hidden="1" x14ac:dyDescent="0.25">
      <c r="A750" s="19">
        <v>41213.562256944446</v>
      </c>
      <c r="B750" s="32">
        <v>7.47</v>
      </c>
      <c r="C750" s="32">
        <v>9.8800000000000008</v>
      </c>
      <c r="D750" s="32"/>
      <c r="E750" s="12">
        <f t="shared" si="90"/>
        <v>2.8765162037088885</v>
      </c>
      <c r="F750" s="2">
        <f t="shared" si="91"/>
        <v>-7.6146788990825689</v>
      </c>
      <c r="G750" s="2">
        <f t="shared" si="92"/>
        <v>-10.071355759429155</v>
      </c>
    </row>
    <row r="751" spans="1:8" x14ac:dyDescent="0.25">
      <c r="A751" s="19">
        <v>41213.569201388884</v>
      </c>
      <c r="B751" s="32">
        <v>7.52</v>
      </c>
      <c r="C751" s="32">
        <v>9.93</v>
      </c>
      <c r="D751" s="32"/>
      <c r="E751" s="12">
        <f t="shared" si="90"/>
        <v>2.8834606481468654</v>
      </c>
      <c r="F751" s="2">
        <f t="shared" si="91"/>
        <v>-7.6656472986748216</v>
      </c>
      <c r="G751" s="2">
        <f t="shared" si="92"/>
        <v>-10.122324159021407</v>
      </c>
      <c r="H751" s="29">
        <f t="shared" ref="H751" si="103">A751</f>
        <v>41213.569201388884</v>
      </c>
    </row>
    <row r="752" spans="1:8" hidden="1" x14ac:dyDescent="0.25">
      <c r="A752" s="19">
        <v>41213.576145833329</v>
      </c>
      <c r="B752" s="32">
        <v>7.55</v>
      </c>
      <c r="C752" s="32">
        <v>9.9700000000000006</v>
      </c>
      <c r="D752" s="32"/>
      <c r="E752" s="12">
        <f t="shared" si="90"/>
        <v>2.8904050925921183</v>
      </c>
      <c r="F752" s="2">
        <f t="shared" si="91"/>
        <v>-7.6962283384301733</v>
      </c>
      <c r="G752" s="2">
        <f t="shared" si="92"/>
        <v>-10.163098878695211</v>
      </c>
    </row>
    <row r="753" spans="1:8" hidden="1" x14ac:dyDescent="0.25">
      <c r="A753" s="19">
        <v>41213.583090277774</v>
      </c>
      <c r="B753" s="32">
        <v>7.59</v>
      </c>
      <c r="C753" s="32">
        <v>10.02</v>
      </c>
      <c r="D753" s="32"/>
      <c r="E753" s="12">
        <f t="shared" si="90"/>
        <v>2.8973495370373712</v>
      </c>
      <c r="F753" s="2">
        <f t="shared" si="91"/>
        <v>-7.7370030581039755</v>
      </c>
      <c r="G753" s="2">
        <f t="shared" si="92"/>
        <v>-10.214067278287461</v>
      </c>
    </row>
    <row r="754" spans="1:8" hidden="1" x14ac:dyDescent="0.25">
      <c r="A754" s="19">
        <v>41213.59003472222</v>
      </c>
      <c r="B754" s="32">
        <v>7.62</v>
      </c>
      <c r="C754" s="32">
        <v>10.039999999999999</v>
      </c>
      <c r="D754" s="32"/>
      <c r="E754" s="12">
        <f t="shared" si="90"/>
        <v>2.9042939814826241</v>
      </c>
      <c r="F754" s="2">
        <f t="shared" si="91"/>
        <v>-7.7675840978593271</v>
      </c>
      <c r="G754" s="2">
        <f t="shared" si="92"/>
        <v>-10.234454638124362</v>
      </c>
    </row>
    <row r="755" spans="1:8" hidden="1" x14ac:dyDescent="0.25">
      <c r="A755" s="19">
        <v>41213.596979166665</v>
      </c>
      <c r="B755" s="32">
        <v>7.67</v>
      </c>
      <c r="C755" s="32">
        <v>10.08</v>
      </c>
      <c r="D755" s="32"/>
      <c r="E755" s="12">
        <f t="shared" ref="E755:E818" si="104">A755-$I$2</f>
        <v>2.911238425927877</v>
      </c>
      <c r="F755" s="2">
        <f t="shared" ref="F755:F818" si="105">B755/-0.981</f>
        <v>-7.8185524974515799</v>
      </c>
      <c r="G755" s="2">
        <f t="shared" ref="G755:G818" si="106">C755/-0.981</f>
        <v>-10.275229357798166</v>
      </c>
    </row>
    <row r="756" spans="1:8" hidden="1" x14ac:dyDescent="0.25">
      <c r="A756" s="19">
        <v>41213.60392361111</v>
      </c>
      <c r="B756" s="32">
        <v>7.69</v>
      </c>
      <c r="C756" s="32">
        <v>10.1</v>
      </c>
      <c r="D756" s="32"/>
      <c r="E756" s="12">
        <f t="shared" si="104"/>
        <v>2.9181828703731298</v>
      </c>
      <c r="F756" s="2">
        <f t="shared" si="105"/>
        <v>-7.8389398572884819</v>
      </c>
      <c r="G756" s="2">
        <f t="shared" si="106"/>
        <v>-10.295616717635067</v>
      </c>
    </row>
    <row r="757" spans="1:8" x14ac:dyDescent="0.25">
      <c r="A757" s="19">
        <v>41213.610868055555</v>
      </c>
      <c r="B757" s="32">
        <v>7.73</v>
      </c>
      <c r="C757" s="32">
        <v>10.130000000000001</v>
      </c>
      <c r="D757" s="32"/>
      <c r="E757" s="12">
        <f t="shared" si="104"/>
        <v>2.9251273148183827</v>
      </c>
      <c r="F757" s="2">
        <f t="shared" si="105"/>
        <v>-7.8797145769622841</v>
      </c>
      <c r="G757" s="2">
        <f t="shared" si="106"/>
        <v>-10.326197757390419</v>
      </c>
      <c r="H757" s="29">
        <f t="shared" ref="H757" si="107">A757</f>
        <v>41213.610868055555</v>
      </c>
    </row>
    <row r="758" spans="1:8" hidden="1" x14ac:dyDescent="0.25">
      <c r="A758" s="19">
        <v>41213.617812500001</v>
      </c>
      <c r="B758" s="32">
        <v>7.74</v>
      </c>
      <c r="C758" s="32">
        <v>10.16</v>
      </c>
      <c r="D758" s="32"/>
      <c r="E758" s="12">
        <f t="shared" si="104"/>
        <v>2.9320717592636356</v>
      </c>
      <c r="F758" s="2">
        <f t="shared" si="105"/>
        <v>-7.8899082568807346</v>
      </c>
      <c r="G758" s="2">
        <f t="shared" si="106"/>
        <v>-10.35677879714577</v>
      </c>
    </row>
    <row r="759" spans="1:8" hidden="1" x14ac:dyDescent="0.25">
      <c r="A759" s="19">
        <v>41213.624756944446</v>
      </c>
      <c r="B759" s="32">
        <v>7.78</v>
      </c>
      <c r="C759" s="32">
        <v>10.17</v>
      </c>
      <c r="D759" s="32"/>
      <c r="E759" s="12">
        <f t="shared" si="104"/>
        <v>2.9390162037088885</v>
      </c>
      <c r="F759" s="2">
        <f t="shared" si="105"/>
        <v>-7.9306829765545368</v>
      </c>
      <c r="G759" s="2">
        <f t="shared" si="106"/>
        <v>-10.36697247706422</v>
      </c>
    </row>
    <row r="760" spans="1:8" hidden="1" x14ac:dyDescent="0.25">
      <c r="A760" s="19">
        <v>41213.631701388884</v>
      </c>
      <c r="B760" s="32">
        <v>7.78</v>
      </c>
      <c r="C760" s="32">
        <v>10.210000000000001</v>
      </c>
      <c r="D760" s="32"/>
      <c r="E760" s="12">
        <f t="shared" si="104"/>
        <v>2.9459606481468654</v>
      </c>
      <c r="F760" s="2">
        <f t="shared" si="105"/>
        <v>-7.9306829765545368</v>
      </c>
      <c r="G760" s="2">
        <f t="shared" si="106"/>
        <v>-10.407747196738024</v>
      </c>
    </row>
    <row r="761" spans="1:8" hidden="1" x14ac:dyDescent="0.25">
      <c r="A761" s="19">
        <v>41213.638645833329</v>
      </c>
      <c r="B761" s="32">
        <v>7.82</v>
      </c>
      <c r="C761" s="32">
        <v>10.23</v>
      </c>
      <c r="D761" s="32"/>
      <c r="E761" s="12">
        <f t="shared" si="104"/>
        <v>2.9529050925921183</v>
      </c>
      <c r="F761" s="2">
        <f t="shared" si="105"/>
        <v>-7.971457696228339</v>
      </c>
      <c r="G761" s="2">
        <f t="shared" si="106"/>
        <v>-10.428134556574925</v>
      </c>
    </row>
    <row r="762" spans="1:8" hidden="1" x14ac:dyDescent="0.25">
      <c r="A762" s="19">
        <v>41213.645590277774</v>
      </c>
      <c r="B762" s="32">
        <v>7.86</v>
      </c>
      <c r="C762" s="32">
        <v>10.26</v>
      </c>
      <c r="D762" s="32"/>
      <c r="E762" s="12">
        <f t="shared" si="104"/>
        <v>2.9598495370373712</v>
      </c>
      <c r="F762" s="2">
        <f t="shared" si="105"/>
        <v>-8.0122324159021403</v>
      </c>
      <c r="G762" s="2">
        <f t="shared" si="106"/>
        <v>-10.458715596330276</v>
      </c>
    </row>
    <row r="763" spans="1:8" x14ac:dyDescent="0.25">
      <c r="A763" s="19">
        <v>41213.65253472222</v>
      </c>
      <c r="B763" s="32">
        <v>7.88</v>
      </c>
      <c r="C763" s="32">
        <v>10.28</v>
      </c>
      <c r="D763" s="32"/>
      <c r="E763" s="12">
        <f t="shared" si="104"/>
        <v>2.9667939814826241</v>
      </c>
      <c r="F763" s="2">
        <f t="shared" si="105"/>
        <v>-8.0326197757390414</v>
      </c>
      <c r="G763" s="2">
        <f t="shared" si="106"/>
        <v>-10.479102956167177</v>
      </c>
      <c r="H763" s="29">
        <f t="shared" ref="H763" si="108">A763</f>
        <v>41213.65253472222</v>
      </c>
    </row>
    <row r="764" spans="1:8" hidden="1" x14ac:dyDescent="0.25">
      <c r="A764" s="19">
        <v>41213.659479166665</v>
      </c>
      <c r="B764" s="32">
        <v>7.9</v>
      </c>
      <c r="C764" s="32">
        <v>10.3</v>
      </c>
      <c r="D764" s="32"/>
      <c r="E764" s="12">
        <f t="shared" si="104"/>
        <v>2.973738425927877</v>
      </c>
      <c r="F764" s="2">
        <f t="shared" si="105"/>
        <v>-8.0530071355759443</v>
      </c>
      <c r="G764" s="2">
        <f t="shared" si="106"/>
        <v>-10.499490316004078</v>
      </c>
    </row>
    <row r="765" spans="1:8" hidden="1" x14ac:dyDescent="0.25">
      <c r="A765" s="19">
        <v>41213.66642361111</v>
      </c>
      <c r="B765" s="32">
        <v>7.92</v>
      </c>
      <c r="C765" s="32">
        <v>10.32</v>
      </c>
      <c r="D765" s="32"/>
      <c r="E765" s="12">
        <f t="shared" si="104"/>
        <v>2.9806828703731298</v>
      </c>
      <c r="F765" s="2">
        <f t="shared" si="105"/>
        <v>-8.0733944954128436</v>
      </c>
      <c r="G765" s="2">
        <f t="shared" si="106"/>
        <v>-10.519877675840979</v>
      </c>
    </row>
    <row r="766" spans="1:8" hidden="1" x14ac:dyDescent="0.25">
      <c r="A766" s="19">
        <v>41213.673368055555</v>
      </c>
      <c r="B766" s="32">
        <v>7.95</v>
      </c>
      <c r="C766" s="32">
        <v>10.34</v>
      </c>
      <c r="D766" s="32"/>
      <c r="E766" s="12">
        <f t="shared" si="104"/>
        <v>2.9876273148183827</v>
      </c>
      <c r="F766" s="2">
        <f t="shared" si="105"/>
        <v>-8.1039755351681961</v>
      </c>
      <c r="G766" s="2">
        <f t="shared" si="106"/>
        <v>-10.54026503567788</v>
      </c>
    </row>
    <row r="767" spans="1:8" hidden="1" x14ac:dyDescent="0.25">
      <c r="A767" s="19">
        <v>41213.680312500001</v>
      </c>
      <c r="B767" s="32">
        <v>7.95</v>
      </c>
      <c r="C767" s="32">
        <v>10.36</v>
      </c>
      <c r="D767" s="32"/>
      <c r="E767" s="12">
        <f t="shared" si="104"/>
        <v>2.9945717592636356</v>
      </c>
      <c r="F767" s="2">
        <f t="shared" si="105"/>
        <v>-8.1039755351681961</v>
      </c>
      <c r="G767" s="2">
        <f t="shared" si="106"/>
        <v>-10.560652395514781</v>
      </c>
    </row>
    <row r="768" spans="1:8" hidden="1" x14ac:dyDescent="0.25">
      <c r="A768" s="19">
        <v>41213.687256944446</v>
      </c>
      <c r="B768" s="32">
        <v>7.99</v>
      </c>
      <c r="C768" s="32">
        <v>10.39</v>
      </c>
      <c r="D768" s="32"/>
      <c r="E768" s="12">
        <f t="shared" si="104"/>
        <v>3.0015162037088885</v>
      </c>
      <c r="F768" s="2">
        <f t="shared" si="105"/>
        <v>-8.1447502548419983</v>
      </c>
      <c r="G768" s="2">
        <f t="shared" si="106"/>
        <v>-10.591233435270134</v>
      </c>
    </row>
    <row r="769" spans="1:8" x14ac:dyDescent="0.25">
      <c r="A769" s="19">
        <v>41213.694201388884</v>
      </c>
      <c r="B769" s="32">
        <v>7.99</v>
      </c>
      <c r="C769" s="32">
        <v>10.39</v>
      </c>
      <c r="D769" s="32"/>
      <c r="E769" s="12">
        <f t="shared" si="104"/>
        <v>3.0084606481468654</v>
      </c>
      <c r="F769" s="2">
        <f t="shared" si="105"/>
        <v>-8.1447502548419983</v>
      </c>
      <c r="G769" s="2">
        <f t="shared" si="106"/>
        <v>-10.591233435270134</v>
      </c>
      <c r="H769" s="29">
        <f t="shared" ref="H769" si="109">A769</f>
        <v>41213.694201388884</v>
      </c>
    </row>
    <row r="770" spans="1:8" hidden="1" x14ac:dyDescent="0.25">
      <c r="A770" s="19">
        <v>41213.701145833329</v>
      </c>
      <c r="B770" s="32">
        <v>8.0299999999999994</v>
      </c>
      <c r="C770" s="32">
        <v>10.42</v>
      </c>
      <c r="D770" s="32"/>
      <c r="E770" s="12">
        <f t="shared" si="104"/>
        <v>3.0154050925921183</v>
      </c>
      <c r="F770" s="2">
        <f t="shared" si="105"/>
        <v>-8.1855249745158005</v>
      </c>
      <c r="G770" s="2">
        <f t="shared" si="106"/>
        <v>-10.621814475025484</v>
      </c>
    </row>
    <row r="771" spans="1:8" hidden="1" x14ac:dyDescent="0.25">
      <c r="A771" s="19">
        <v>41213.708090277774</v>
      </c>
      <c r="B771" s="32">
        <v>8.06</v>
      </c>
      <c r="C771" s="32">
        <v>10.45</v>
      </c>
      <c r="D771" s="32"/>
      <c r="E771" s="12">
        <f t="shared" si="104"/>
        <v>3.0223495370373712</v>
      </c>
      <c r="F771" s="2">
        <f t="shared" si="105"/>
        <v>-8.2161060142711531</v>
      </c>
      <c r="G771" s="2">
        <f t="shared" si="106"/>
        <v>-10.652395514780835</v>
      </c>
    </row>
    <row r="772" spans="1:8" hidden="1" x14ac:dyDescent="0.25">
      <c r="A772" s="19">
        <v>41213.71503472222</v>
      </c>
      <c r="B772" s="32">
        <v>7.88</v>
      </c>
      <c r="C772" s="32">
        <v>10.27</v>
      </c>
      <c r="D772" s="32"/>
      <c r="E772" s="12">
        <f t="shared" si="104"/>
        <v>3.0292939814826241</v>
      </c>
      <c r="F772" s="2">
        <f t="shared" si="105"/>
        <v>-8.0326197757390414</v>
      </c>
      <c r="G772" s="2">
        <f t="shared" si="106"/>
        <v>-10.468909276248725</v>
      </c>
    </row>
    <row r="773" spans="1:8" hidden="1" x14ac:dyDescent="0.25">
      <c r="A773" s="19">
        <v>41213.721979166665</v>
      </c>
      <c r="B773" s="32">
        <v>7.9</v>
      </c>
      <c r="C773" s="32">
        <v>10.25</v>
      </c>
      <c r="D773" s="32"/>
      <c r="E773" s="12">
        <f t="shared" si="104"/>
        <v>3.036238425927877</v>
      </c>
      <c r="F773" s="2">
        <f t="shared" si="105"/>
        <v>-8.0530071355759443</v>
      </c>
      <c r="G773" s="2">
        <f t="shared" si="106"/>
        <v>-10.448521916411824</v>
      </c>
    </row>
    <row r="774" spans="1:8" hidden="1" x14ac:dyDescent="0.25">
      <c r="A774" s="19">
        <v>41213.72892361111</v>
      </c>
      <c r="B774" s="32">
        <v>7.98</v>
      </c>
      <c r="C774" s="32">
        <v>10.36</v>
      </c>
      <c r="D774" s="32"/>
      <c r="E774" s="12">
        <f t="shared" si="104"/>
        <v>3.0431828703731298</v>
      </c>
      <c r="F774" s="2">
        <f t="shared" si="105"/>
        <v>-8.1345565749235487</v>
      </c>
      <c r="G774" s="2">
        <f t="shared" si="106"/>
        <v>-10.560652395514781</v>
      </c>
    </row>
    <row r="775" spans="1:8" x14ac:dyDescent="0.25">
      <c r="A775" s="19">
        <v>41213.735868055555</v>
      </c>
      <c r="B775" s="32">
        <v>8.0299999999999994</v>
      </c>
      <c r="C775" s="32">
        <v>10.43</v>
      </c>
      <c r="D775" s="32"/>
      <c r="E775" s="12">
        <f t="shared" si="104"/>
        <v>3.0501273148183827</v>
      </c>
      <c r="F775" s="2">
        <f t="shared" si="105"/>
        <v>-8.1855249745158005</v>
      </c>
      <c r="G775" s="2">
        <f t="shared" si="106"/>
        <v>-10.632008154943934</v>
      </c>
      <c r="H775" s="29">
        <f t="shared" ref="H775" si="110">A775</f>
        <v>41213.735868055555</v>
      </c>
    </row>
    <row r="776" spans="1:8" hidden="1" x14ac:dyDescent="0.25">
      <c r="A776" s="19">
        <v>41213.742812500001</v>
      </c>
      <c r="B776" s="32">
        <v>8.06</v>
      </c>
      <c r="C776" s="32">
        <v>10.46</v>
      </c>
      <c r="D776" s="32"/>
      <c r="E776" s="12">
        <f t="shared" si="104"/>
        <v>3.0570717592636356</v>
      </c>
      <c r="F776" s="2">
        <f t="shared" si="105"/>
        <v>-8.2161060142711531</v>
      </c>
      <c r="G776" s="2">
        <f t="shared" si="106"/>
        <v>-10.662589194699288</v>
      </c>
    </row>
    <row r="777" spans="1:8" hidden="1" x14ac:dyDescent="0.25">
      <c r="A777" s="19">
        <v>41213.749756944446</v>
      </c>
      <c r="B777" s="32">
        <v>8.11</v>
      </c>
      <c r="C777" s="32">
        <v>10.48</v>
      </c>
      <c r="D777" s="32"/>
      <c r="E777" s="12">
        <f t="shared" si="104"/>
        <v>3.0640162037088885</v>
      </c>
      <c r="F777" s="2">
        <f t="shared" si="105"/>
        <v>-8.2670744138634049</v>
      </c>
      <c r="G777" s="2">
        <f t="shared" si="106"/>
        <v>-10.682976554536188</v>
      </c>
    </row>
    <row r="778" spans="1:8" hidden="1" x14ac:dyDescent="0.25">
      <c r="A778" s="19">
        <v>41213.756701388884</v>
      </c>
      <c r="B778" s="32">
        <v>8.1300000000000008</v>
      </c>
      <c r="C778" s="32">
        <v>10.53</v>
      </c>
      <c r="D778" s="32"/>
      <c r="E778" s="12">
        <f t="shared" si="104"/>
        <v>3.0709606481468654</v>
      </c>
      <c r="F778" s="2">
        <f t="shared" si="105"/>
        <v>-8.287461773700306</v>
      </c>
      <c r="G778" s="2">
        <f t="shared" si="106"/>
        <v>-10.73394495412844</v>
      </c>
    </row>
    <row r="779" spans="1:8" hidden="1" x14ac:dyDescent="0.25">
      <c r="A779" s="19">
        <v>41213.763645833329</v>
      </c>
      <c r="B779" s="32">
        <v>8.17</v>
      </c>
      <c r="C779" s="32">
        <v>10.56</v>
      </c>
      <c r="D779" s="32"/>
      <c r="E779" s="12">
        <f t="shared" si="104"/>
        <v>3.0779050925921183</v>
      </c>
      <c r="F779" s="2">
        <f t="shared" si="105"/>
        <v>-8.3282364933741082</v>
      </c>
      <c r="G779" s="2">
        <f t="shared" si="106"/>
        <v>-10.764525993883792</v>
      </c>
    </row>
    <row r="780" spans="1:8" hidden="1" x14ac:dyDescent="0.25">
      <c r="A780" s="19">
        <v>41213.770590277774</v>
      </c>
      <c r="B780" s="32">
        <v>8.19</v>
      </c>
      <c r="C780" s="32">
        <v>10.59</v>
      </c>
      <c r="D780" s="32"/>
      <c r="E780" s="12">
        <f t="shared" si="104"/>
        <v>3.0848495370373712</v>
      </c>
      <c r="F780" s="2">
        <f t="shared" si="105"/>
        <v>-8.3486238532110093</v>
      </c>
      <c r="G780" s="2">
        <f t="shared" si="106"/>
        <v>-10.795107033639145</v>
      </c>
    </row>
    <row r="781" spans="1:8" x14ac:dyDescent="0.25">
      <c r="A781" s="19">
        <v>41213.77753472222</v>
      </c>
      <c r="B781" s="32">
        <v>8.2100000000000009</v>
      </c>
      <c r="C781" s="32">
        <v>10.61</v>
      </c>
      <c r="D781" s="32"/>
      <c r="E781" s="12">
        <f t="shared" si="104"/>
        <v>3.0917939814826241</v>
      </c>
      <c r="F781" s="2">
        <f t="shared" si="105"/>
        <v>-8.3690112130479122</v>
      </c>
      <c r="G781" s="2">
        <f t="shared" si="106"/>
        <v>-10.815494393476044</v>
      </c>
      <c r="H781" s="29">
        <f t="shared" ref="H781" si="111">A781</f>
        <v>41213.77753472222</v>
      </c>
    </row>
    <row r="782" spans="1:8" hidden="1" x14ac:dyDescent="0.25">
      <c r="A782" s="19">
        <v>41213.784479166665</v>
      </c>
      <c r="B782" s="32">
        <v>8.24</v>
      </c>
      <c r="C782" s="32">
        <v>10.63</v>
      </c>
      <c r="D782" s="32"/>
      <c r="E782" s="12">
        <f t="shared" si="104"/>
        <v>3.098738425927877</v>
      </c>
      <c r="F782" s="2">
        <f t="shared" si="105"/>
        <v>-8.3995922528032629</v>
      </c>
      <c r="G782" s="2">
        <f t="shared" si="106"/>
        <v>-10.835881753312947</v>
      </c>
    </row>
    <row r="783" spans="1:8" hidden="1" x14ac:dyDescent="0.25">
      <c r="A783" s="19">
        <v>41213.79142361111</v>
      </c>
      <c r="B783" s="32">
        <v>8.26</v>
      </c>
      <c r="C783" s="32">
        <v>10.63</v>
      </c>
      <c r="D783" s="32"/>
      <c r="E783" s="12">
        <f t="shared" si="104"/>
        <v>3.1056828703731298</v>
      </c>
      <c r="F783" s="2">
        <f t="shared" si="105"/>
        <v>-8.4199796126401623</v>
      </c>
      <c r="G783" s="2">
        <f t="shared" si="106"/>
        <v>-10.835881753312947</v>
      </c>
    </row>
    <row r="784" spans="1:8" hidden="1" x14ac:dyDescent="0.25">
      <c r="A784" s="19">
        <v>41213.798368055555</v>
      </c>
      <c r="B784" s="32">
        <v>8.2899999999999991</v>
      </c>
      <c r="C784" s="32">
        <v>10.66</v>
      </c>
      <c r="D784" s="32"/>
      <c r="E784" s="12">
        <f t="shared" si="104"/>
        <v>3.1126273148183827</v>
      </c>
      <c r="F784" s="2">
        <f t="shared" si="105"/>
        <v>-8.4505606523955148</v>
      </c>
      <c r="G784" s="2">
        <f t="shared" si="106"/>
        <v>-10.866462793068298</v>
      </c>
    </row>
    <row r="785" spans="1:8" hidden="1" x14ac:dyDescent="0.25">
      <c r="A785" s="19">
        <v>41213.805312500001</v>
      </c>
      <c r="B785" s="32">
        <v>8.31</v>
      </c>
      <c r="C785" s="32">
        <v>10.69</v>
      </c>
      <c r="D785" s="32"/>
      <c r="E785" s="12">
        <f t="shared" si="104"/>
        <v>3.1195717592636356</v>
      </c>
      <c r="F785" s="2">
        <f t="shared" si="105"/>
        <v>-8.4709480122324159</v>
      </c>
      <c r="G785" s="2">
        <f t="shared" si="106"/>
        <v>-10.897043832823648</v>
      </c>
    </row>
    <row r="786" spans="1:8" hidden="1" x14ac:dyDescent="0.25">
      <c r="A786" s="19">
        <v>41213.812256944446</v>
      </c>
      <c r="B786" s="32">
        <v>8.33</v>
      </c>
      <c r="C786" s="32">
        <v>10.73</v>
      </c>
      <c r="D786" s="32"/>
      <c r="E786" s="12">
        <f t="shared" si="104"/>
        <v>3.1265162037088885</v>
      </c>
      <c r="F786" s="2">
        <f t="shared" si="105"/>
        <v>-8.491335372069317</v>
      </c>
      <c r="G786" s="2">
        <f t="shared" si="106"/>
        <v>-10.937818552497452</v>
      </c>
    </row>
    <row r="787" spans="1:8" x14ac:dyDescent="0.25">
      <c r="A787" s="19">
        <v>41213.819201388884</v>
      </c>
      <c r="B787" s="32">
        <v>8.35</v>
      </c>
      <c r="C787" s="32">
        <v>10.75</v>
      </c>
      <c r="D787" s="32"/>
      <c r="E787" s="12">
        <f t="shared" si="104"/>
        <v>3.1334606481468654</v>
      </c>
      <c r="F787" s="2">
        <f t="shared" si="105"/>
        <v>-8.5117227319062181</v>
      </c>
      <c r="G787" s="2">
        <f t="shared" si="106"/>
        <v>-10.958205912334353</v>
      </c>
      <c r="H787" s="29">
        <f t="shared" ref="H787" si="112">A787</f>
        <v>41213.819201388884</v>
      </c>
    </row>
    <row r="788" spans="1:8" hidden="1" x14ac:dyDescent="0.25">
      <c r="A788" s="19">
        <v>41213.826145833329</v>
      </c>
      <c r="B788" s="32">
        <v>8.35</v>
      </c>
      <c r="C788" s="32">
        <v>10.74</v>
      </c>
      <c r="D788" s="32"/>
      <c r="E788" s="12">
        <f t="shared" si="104"/>
        <v>3.1404050925921183</v>
      </c>
      <c r="F788" s="2">
        <f t="shared" si="105"/>
        <v>-8.5117227319062181</v>
      </c>
      <c r="G788" s="2">
        <f t="shared" si="106"/>
        <v>-10.948012232415902</v>
      </c>
    </row>
    <row r="789" spans="1:8" hidden="1" x14ac:dyDescent="0.25">
      <c r="A789" s="19">
        <v>41213.833090277774</v>
      </c>
      <c r="B789" s="32">
        <v>8.3800000000000008</v>
      </c>
      <c r="C789" s="32">
        <v>10.77</v>
      </c>
      <c r="D789" s="32"/>
      <c r="E789" s="12">
        <f t="shared" si="104"/>
        <v>3.1473495370373712</v>
      </c>
      <c r="F789" s="2">
        <f t="shared" si="105"/>
        <v>-8.5423037716615706</v>
      </c>
      <c r="G789" s="2">
        <f t="shared" si="106"/>
        <v>-10.978593272171253</v>
      </c>
    </row>
    <row r="790" spans="1:8" hidden="1" x14ac:dyDescent="0.25">
      <c r="A790" s="19">
        <v>41213.84003472222</v>
      </c>
      <c r="B790" s="32">
        <v>8.42</v>
      </c>
      <c r="C790" s="32">
        <v>10.78</v>
      </c>
      <c r="D790" s="32"/>
      <c r="E790" s="12">
        <f t="shared" si="104"/>
        <v>3.1542939814826241</v>
      </c>
      <c r="F790" s="2">
        <f t="shared" si="105"/>
        <v>-8.5830784913353728</v>
      </c>
      <c r="G790" s="2">
        <f t="shared" si="106"/>
        <v>-10.988786952089704</v>
      </c>
    </row>
    <row r="791" spans="1:8" hidden="1" x14ac:dyDescent="0.25">
      <c r="A791" s="19">
        <v>41213.846979166665</v>
      </c>
      <c r="B791" s="32">
        <v>8.44</v>
      </c>
      <c r="C791" s="32">
        <v>10.82</v>
      </c>
      <c r="D791" s="32"/>
      <c r="E791" s="12">
        <f t="shared" si="104"/>
        <v>3.161238425927877</v>
      </c>
      <c r="F791" s="2">
        <f t="shared" si="105"/>
        <v>-8.6034658511722721</v>
      </c>
      <c r="G791" s="2">
        <f t="shared" si="106"/>
        <v>-11.029561671763506</v>
      </c>
    </row>
    <row r="792" spans="1:8" hidden="1" x14ac:dyDescent="0.25">
      <c r="A792" s="19">
        <v>41213.85392361111</v>
      </c>
      <c r="B792" s="32">
        <v>8.4700000000000006</v>
      </c>
      <c r="C792" s="32">
        <v>10.83</v>
      </c>
      <c r="D792" s="32"/>
      <c r="E792" s="12">
        <f t="shared" si="104"/>
        <v>3.1681828703731298</v>
      </c>
      <c r="F792" s="2">
        <f t="shared" si="105"/>
        <v>-8.6340468909276264</v>
      </c>
      <c r="G792" s="2">
        <f t="shared" si="106"/>
        <v>-11.039755351681958</v>
      </c>
    </row>
    <row r="793" spans="1:8" x14ac:dyDescent="0.25">
      <c r="A793" s="19">
        <v>41213.860868055555</v>
      </c>
      <c r="B793" s="32">
        <v>8.48</v>
      </c>
      <c r="C793" s="32">
        <v>10.86</v>
      </c>
      <c r="D793" s="32"/>
      <c r="E793" s="12">
        <f t="shared" si="104"/>
        <v>3.1751273148183827</v>
      </c>
      <c r="F793" s="2">
        <f t="shared" si="105"/>
        <v>-8.6442405708460761</v>
      </c>
      <c r="G793" s="2">
        <f t="shared" si="106"/>
        <v>-11.070336391437309</v>
      </c>
      <c r="H793" s="29">
        <f t="shared" ref="H793" si="113">A793</f>
        <v>41213.860868055555</v>
      </c>
    </row>
    <row r="794" spans="1:8" hidden="1" x14ac:dyDescent="0.25">
      <c r="A794" s="19">
        <v>41213.867812500001</v>
      </c>
      <c r="B794" s="32">
        <v>8.51</v>
      </c>
      <c r="C794" s="32">
        <v>10.86</v>
      </c>
      <c r="D794" s="32"/>
      <c r="E794" s="12">
        <f t="shared" si="104"/>
        <v>3.1820717592636356</v>
      </c>
      <c r="F794" s="2">
        <f t="shared" si="105"/>
        <v>-8.6748216106014269</v>
      </c>
      <c r="G794" s="2">
        <f t="shared" si="106"/>
        <v>-11.070336391437309</v>
      </c>
    </row>
    <row r="795" spans="1:8" hidden="1" x14ac:dyDescent="0.25">
      <c r="A795" s="19">
        <v>41213.874756944446</v>
      </c>
      <c r="B795" s="32">
        <v>8.52</v>
      </c>
      <c r="C795" s="32">
        <v>10.9</v>
      </c>
      <c r="D795" s="32"/>
      <c r="E795" s="12">
        <f t="shared" si="104"/>
        <v>3.1890162037088885</v>
      </c>
      <c r="F795" s="2">
        <f t="shared" si="105"/>
        <v>-8.6850152905198765</v>
      </c>
      <c r="G795" s="2">
        <f t="shared" si="106"/>
        <v>-11.111111111111112</v>
      </c>
    </row>
    <row r="796" spans="1:8" hidden="1" x14ac:dyDescent="0.25">
      <c r="A796" s="19">
        <v>41213.881701388884</v>
      </c>
      <c r="B796" s="32">
        <v>8.5500000000000007</v>
      </c>
      <c r="C796" s="32">
        <v>10.91</v>
      </c>
      <c r="D796" s="32"/>
      <c r="E796" s="12">
        <f t="shared" si="104"/>
        <v>3.1959606481468654</v>
      </c>
      <c r="F796" s="2">
        <f t="shared" si="105"/>
        <v>-8.7155963302752308</v>
      </c>
      <c r="G796" s="2">
        <f t="shared" si="106"/>
        <v>-11.121304791029562</v>
      </c>
    </row>
    <row r="797" spans="1:8" hidden="1" x14ac:dyDescent="0.25">
      <c r="A797" s="19">
        <v>41213.888645833329</v>
      </c>
      <c r="B797" s="32">
        <v>8.57</v>
      </c>
      <c r="C797" s="32">
        <v>10.95</v>
      </c>
      <c r="D797" s="32"/>
      <c r="E797" s="12">
        <f t="shared" si="104"/>
        <v>3.2029050925921183</v>
      </c>
      <c r="F797" s="2">
        <f t="shared" si="105"/>
        <v>-8.7359836901121302</v>
      </c>
      <c r="G797" s="2">
        <f t="shared" si="106"/>
        <v>-11.162079510703363</v>
      </c>
    </row>
    <row r="798" spans="1:8" hidden="1" x14ac:dyDescent="0.25">
      <c r="A798" s="19">
        <v>41213.895590277774</v>
      </c>
      <c r="B798" s="32">
        <v>8.6</v>
      </c>
      <c r="C798" s="32">
        <v>10.98</v>
      </c>
      <c r="D798" s="32"/>
      <c r="E798" s="12">
        <f t="shared" si="104"/>
        <v>3.2098495370373712</v>
      </c>
      <c r="F798" s="2">
        <f t="shared" si="105"/>
        <v>-8.7665647298674827</v>
      </c>
      <c r="G798" s="2">
        <f t="shared" si="106"/>
        <v>-11.192660550458717</v>
      </c>
    </row>
    <row r="799" spans="1:8" x14ac:dyDescent="0.25">
      <c r="A799" s="19">
        <v>41213.90253472222</v>
      </c>
      <c r="B799" s="32">
        <v>8.6300000000000008</v>
      </c>
      <c r="C799" s="32">
        <v>10.98</v>
      </c>
      <c r="D799" s="32"/>
      <c r="E799" s="12">
        <f t="shared" si="104"/>
        <v>3.2167939814826241</v>
      </c>
      <c r="F799" s="2">
        <f t="shared" si="105"/>
        <v>-8.7971457696228352</v>
      </c>
      <c r="G799" s="2">
        <f t="shared" si="106"/>
        <v>-11.192660550458717</v>
      </c>
      <c r="H799" s="29">
        <f t="shared" ref="H799" si="114">A799</f>
        <v>41213.90253472222</v>
      </c>
    </row>
    <row r="800" spans="1:8" hidden="1" x14ac:dyDescent="0.25">
      <c r="A800" s="19">
        <v>41213.909479166665</v>
      </c>
      <c r="B800" s="32">
        <v>8.64</v>
      </c>
      <c r="C800" s="32">
        <v>10.99</v>
      </c>
      <c r="D800" s="32"/>
      <c r="E800" s="12">
        <f t="shared" si="104"/>
        <v>3.223738425927877</v>
      </c>
      <c r="F800" s="2">
        <f t="shared" si="105"/>
        <v>-8.8073394495412849</v>
      </c>
      <c r="G800" s="2">
        <f t="shared" si="106"/>
        <v>-11.202854230377167</v>
      </c>
    </row>
    <row r="801" spans="1:8" hidden="1" x14ac:dyDescent="0.25">
      <c r="A801" s="19">
        <v>41213.91642361111</v>
      </c>
      <c r="B801" s="32">
        <v>8.66</v>
      </c>
      <c r="C801" s="32">
        <v>11.01</v>
      </c>
      <c r="D801" s="32"/>
      <c r="E801" s="12">
        <f t="shared" si="104"/>
        <v>3.2306828703731298</v>
      </c>
      <c r="F801" s="2">
        <f t="shared" si="105"/>
        <v>-8.827726809378186</v>
      </c>
      <c r="G801" s="2">
        <f t="shared" si="106"/>
        <v>-11.223241590214068</v>
      </c>
    </row>
    <row r="802" spans="1:8" hidden="1" x14ac:dyDescent="0.25">
      <c r="A802" s="19">
        <v>41213.923368055555</v>
      </c>
      <c r="B802" s="32">
        <v>8.68</v>
      </c>
      <c r="C802" s="32">
        <v>11.02</v>
      </c>
      <c r="D802" s="32"/>
      <c r="E802" s="12">
        <f t="shared" si="104"/>
        <v>3.2376273148183827</v>
      </c>
      <c r="F802" s="2">
        <f t="shared" si="105"/>
        <v>-8.8481141692150871</v>
      </c>
      <c r="G802" s="2">
        <f t="shared" si="106"/>
        <v>-11.233435270132517</v>
      </c>
    </row>
    <row r="803" spans="1:8" hidden="1" x14ac:dyDescent="0.25">
      <c r="A803" s="19">
        <v>41213.930312500001</v>
      </c>
      <c r="B803" s="32">
        <v>8.69</v>
      </c>
      <c r="C803" s="32">
        <v>11.04</v>
      </c>
      <c r="D803" s="32"/>
      <c r="E803" s="12">
        <f t="shared" si="104"/>
        <v>3.2445717592636356</v>
      </c>
      <c r="F803" s="2">
        <f t="shared" si="105"/>
        <v>-8.8583078491335367</v>
      </c>
      <c r="G803" s="2">
        <f t="shared" si="106"/>
        <v>-11.253822629969418</v>
      </c>
    </row>
    <row r="804" spans="1:8" hidden="1" x14ac:dyDescent="0.25">
      <c r="A804" s="19">
        <v>41213.937256944446</v>
      </c>
      <c r="B804" s="32">
        <v>8.7200000000000006</v>
      </c>
      <c r="C804" s="32">
        <v>11.07</v>
      </c>
      <c r="D804" s="32"/>
      <c r="E804" s="12">
        <f t="shared" si="104"/>
        <v>3.2515162037088885</v>
      </c>
      <c r="F804" s="2">
        <f t="shared" si="105"/>
        <v>-8.8888888888888893</v>
      </c>
      <c r="G804" s="2">
        <f t="shared" si="106"/>
        <v>-11.284403669724771</v>
      </c>
    </row>
    <row r="805" spans="1:8" x14ac:dyDescent="0.25">
      <c r="A805" s="19">
        <v>41213.944201388884</v>
      </c>
      <c r="B805" s="32">
        <v>8.7200000000000006</v>
      </c>
      <c r="C805" s="32">
        <v>11.11</v>
      </c>
      <c r="D805" s="32"/>
      <c r="E805" s="12">
        <f t="shared" si="104"/>
        <v>3.2584606481468654</v>
      </c>
      <c r="F805" s="2">
        <f t="shared" si="105"/>
        <v>-8.8888888888888893</v>
      </c>
      <c r="G805" s="2">
        <f t="shared" si="106"/>
        <v>-11.325178389398573</v>
      </c>
      <c r="H805" s="29">
        <f t="shared" ref="H805" si="115">A805</f>
        <v>41213.944201388884</v>
      </c>
    </row>
    <row r="806" spans="1:8" hidden="1" x14ac:dyDescent="0.25">
      <c r="A806" s="19">
        <v>41213.951145833329</v>
      </c>
      <c r="B806" s="32">
        <v>8.76</v>
      </c>
      <c r="C806" s="32">
        <v>11.11</v>
      </c>
      <c r="D806" s="32"/>
      <c r="E806" s="12">
        <f t="shared" si="104"/>
        <v>3.2654050925921183</v>
      </c>
      <c r="F806" s="2">
        <f t="shared" si="105"/>
        <v>-8.9296636085626915</v>
      </c>
      <c r="G806" s="2">
        <f t="shared" si="106"/>
        <v>-11.325178389398573</v>
      </c>
    </row>
    <row r="807" spans="1:8" hidden="1" x14ac:dyDescent="0.25">
      <c r="A807" s="19">
        <v>41213.958090277774</v>
      </c>
      <c r="B807" s="32">
        <v>8.77</v>
      </c>
      <c r="C807" s="32">
        <v>11.13</v>
      </c>
      <c r="D807" s="32"/>
      <c r="E807" s="12">
        <f t="shared" si="104"/>
        <v>3.2723495370373712</v>
      </c>
      <c r="F807" s="2">
        <f t="shared" si="105"/>
        <v>-8.9398572884811411</v>
      </c>
      <c r="G807" s="2">
        <f t="shared" si="106"/>
        <v>-11.345565749235474</v>
      </c>
    </row>
    <row r="808" spans="1:8" hidden="1" x14ac:dyDescent="0.25">
      <c r="A808" s="19">
        <v>41213.96503472222</v>
      </c>
      <c r="B808" s="32">
        <v>8.77</v>
      </c>
      <c r="C808" s="32">
        <v>11.16</v>
      </c>
      <c r="D808" s="32"/>
      <c r="E808" s="12">
        <f t="shared" si="104"/>
        <v>3.2792939814826241</v>
      </c>
      <c r="F808" s="2">
        <f t="shared" si="105"/>
        <v>-8.9398572884811411</v>
      </c>
      <c r="G808" s="2">
        <f t="shared" si="106"/>
        <v>-11.376146788990827</v>
      </c>
    </row>
    <row r="809" spans="1:8" hidden="1" x14ac:dyDescent="0.25">
      <c r="A809" s="19">
        <v>41213.971979166665</v>
      </c>
      <c r="B809" s="32">
        <v>8.8000000000000007</v>
      </c>
      <c r="C809" s="32">
        <v>11.18</v>
      </c>
      <c r="D809" s="32"/>
      <c r="E809" s="12">
        <f t="shared" si="104"/>
        <v>3.286238425927877</v>
      </c>
      <c r="F809" s="2">
        <f t="shared" si="105"/>
        <v>-8.9704383282364937</v>
      </c>
      <c r="G809" s="2">
        <f t="shared" si="106"/>
        <v>-11.396534148827726</v>
      </c>
    </row>
    <row r="810" spans="1:8" hidden="1" x14ac:dyDescent="0.25">
      <c r="A810" s="19">
        <v>41213.97892361111</v>
      </c>
      <c r="B810" s="32">
        <v>8.81</v>
      </c>
      <c r="C810" s="32">
        <v>11.18</v>
      </c>
      <c r="D810" s="32"/>
      <c r="E810" s="12">
        <f t="shared" si="104"/>
        <v>3.2931828703731298</v>
      </c>
      <c r="F810" s="2">
        <f t="shared" si="105"/>
        <v>-8.9806320081549451</v>
      </c>
      <c r="G810" s="2">
        <f t="shared" si="106"/>
        <v>-11.396534148827726</v>
      </c>
    </row>
    <row r="811" spans="1:8" x14ac:dyDescent="0.25">
      <c r="A811" s="19">
        <v>41213.985868055555</v>
      </c>
      <c r="B811" s="32">
        <v>8.83</v>
      </c>
      <c r="C811" s="32">
        <v>11.21</v>
      </c>
      <c r="D811" s="32"/>
      <c r="E811" s="12">
        <f t="shared" si="104"/>
        <v>3.3001273148183827</v>
      </c>
      <c r="F811" s="2">
        <f t="shared" si="105"/>
        <v>-9.0010193679918444</v>
      </c>
      <c r="G811" s="2">
        <f t="shared" si="106"/>
        <v>-11.42711518858308</v>
      </c>
      <c r="H811" s="29">
        <f t="shared" ref="H811" si="116">A811</f>
        <v>41213.985868055555</v>
      </c>
    </row>
    <row r="812" spans="1:8" hidden="1" x14ac:dyDescent="0.25">
      <c r="A812" s="19">
        <v>41213.992812500001</v>
      </c>
      <c r="B812" s="32">
        <v>8.82</v>
      </c>
      <c r="C812" s="32">
        <v>11.21</v>
      </c>
      <c r="D812" s="32"/>
      <c r="E812" s="12">
        <f t="shared" si="104"/>
        <v>3.3070717592636356</v>
      </c>
      <c r="F812" s="2">
        <f t="shared" si="105"/>
        <v>-8.9908256880733948</v>
      </c>
      <c r="G812" s="2">
        <f t="shared" si="106"/>
        <v>-11.42711518858308</v>
      </c>
    </row>
    <row r="813" spans="1:8" hidden="1" x14ac:dyDescent="0.25">
      <c r="A813" s="19">
        <v>41213.999756944446</v>
      </c>
      <c r="B813" s="32">
        <v>8.85</v>
      </c>
      <c r="C813" s="32">
        <v>11.23</v>
      </c>
      <c r="D813" s="32"/>
      <c r="E813" s="12">
        <f t="shared" si="104"/>
        <v>3.3140162037088885</v>
      </c>
      <c r="F813" s="2">
        <f t="shared" si="105"/>
        <v>-9.0214067278287455</v>
      </c>
      <c r="G813" s="2">
        <f t="shared" si="106"/>
        <v>-11.44750254841998</v>
      </c>
    </row>
    <row r="814" spans="1:8" hidden="1" x14ac:dyDescent="0.25">
      <c r="A814" s="19">
        <v>41214.006701388884</v>
      </c>
      <c r="B814" s="32">
        <v>8.8699999999999992</v>
      </c>
      <c r="C814" s="32">
        <v>11.25</v>
      </c>
      <c r="D814" s="32"/>
      <c r="E814" s="12">
        <f t="shared" si="104"/>
        <v>3.3209606481468654</v>
      </c>
      <c r="F814" s="2">
        <f t="shared" si="105"/>
        <v>-9.0417940876656466</v>
      </c>
      <c r="G814" s="2">
        <f t="shared" si="106"/>
        <v>-11.467889908256881</v>
      </c>
    </row>
    <row r="815" spans="1:8" hidden="1" x14ac:dyDescent="0.25">
      <c r="A815" s="19">
        <v>41214.013645833329</v>
      </c>
      <c r="B815" s="32">
        <v>8.89</v>
      </c>
      <c r="C815" s="32">
        <v>11.27</v>
      </c>
      <c r="D815" s="32"/>
      <c r="E815" s="12">
        <f t="shared" si="104"/>
        <v>3.3279050925921183</v>
      </c>
      <c r="F815" s="2">
        <f t="shared" si="105"/>
        <v>-9.0621814475025495</v>
      </c>
      <c r="G815" s="2">
        <f t="shared" si="106"/>
        <v>-11.488277268093782</v>
      </c>
    </row>
    <row r="816" spans="1:8" hidden="1" x14ac:dyDescent="0.25">
      <c r="A816" s="19">
        <v>41214.020590277774</v>
      </c>
      <c r="B816" s="32">
        <v>8.9</v>
      </c>
      <c r="C816" s="32">
        <v>11.29</v>
      </c>
      <c r="D816" s="32"/>
      <c r="E816" s="12">
        <f t="shared" si="104"/>
        <v>3.3348495370373712</v>
      </c>
      <c r="F816" s="2">
        <f t="shared" si="105"/>
        <v>-9.0723751274209992</v>
      </c>
      <c r="G816" s="2">
        <f t="shared" si="106"/>
        <v>-11.508664627930683</v>
      </c>
    </row>
    <row r="817" spans="1:8" x14ac:dyDescent="0.25">
      <c r="A817" s="19">
        <v>41214.02753472222</v>
      </c>
      <c r="B817" s="32">
        <v>8.91</v>
      </c>
      <c r="C817" s="32">
        <v>11.3</v>
      </c>
      <c r="D817" s="32"/>
      <c r="E817" s="12">
        <f t="shared" si="104"/>
        <v>3.3417939814826241</v>
      </c>
      <c r="F817" s="2">
        <f t="shared" si="105"/>
        <v>-9.0825688073394506</v>
      </c>
      <c r="G817" s="2">
        <f t="shared" si="106"/>
        <v>-11.518858307849134</v>
      </c>
      <c r="H817" s="29">
        <f t="shared" ref="H817" si="117">A817</f>
        <v>41214.02753472222</v>
      </c>
    </row>
    <row r="818" spans="1:8" hidden="1" x14ac:dyDescent="0.25">
      <c r="A818" s="19">
        <v>41214.034479166665</v>
      </c>
      <c r="B818" s="32">
        <v>8.94</v>
      </c>
      <c r="C818" s="32">
        <v>11.32</v>
      </c>
      <c r="D818" s="32"/>
      <c r="E818" s="12">
        <f t="shared" si="104"/>
        <v>3.348738425927877</v>
      </c>
      <c r="F818" s="2">
        <f t="shared" si="105"/>
        <v>-9.1131498470948014</v>
      </c>
      <c r="G818" s="2">
        <f t="shared" si="106"/>
        <v>-11.539245667686036</v>
      </c>
    </row>
    <row r="819" spans="1:8" hidden="1" x14ac:dyDescent="0.25">
      <c r="A819" s="19">
        <v>41214.04142361111</v>
      </c>
      <c r="B819" s="32">
        <v>8.9600000000000009</v>
      </c>
      <c r="C819" s="32">
        <v>11.34</v>
      </c>
      <c r="D819" s="32"/>
      <c r="E819" s="12">
        <f t="shared" ref="E819:E882" si="118">A819-$I$2</f>
        <v>3.3556828703731298</v>
      </c>
      <c r="F819" s="2">
        <f t="shared" ref="F819:F882" si="119">B819/-0.981</f>
        <v>-9.1335372069317042</v>
      </c>
      <c r="G819" s="2">
        <f t="shared" ref="G819:G882" si="120">C819/-0.981</f>
        <v>-11.559633027522937</v>
      </c>
    </row>
    <row r="820" spans="1:8" hidden="1" x14ac:dyDescent="0.25">
      <c r="A820" s="19">
        <v>41214.048368055555</v>
      </c>
      <c r="B820" s="32">
        <v>8.98</v>
      </c>
      <c r="C820" s="32">
        <v>11.37</v>
      </c>
      <c r="D820" s="32"/>
      <c r="E820" s="12">
        <f t="shared" si="118"/>
        <v>3.3626273148183827</v>
      </c>
      <c r="F820" s="2">
        <f t="shared" si="119"/>
        <v>-9.1539245667686036</v>
      </c>
      <c r="G820" s="2">
        <f t="shared" si="120"/>
        <v>-11.590214067278287</v>
      </c>
    </row>
    <row r="821" spans="1:8" hidden="1" x14ac:dyDescent="0.25">
      <c r="A821" s="19">
        <v>41214.055312500001</v>
      </c>
      <c r="B821" s="32">
        <v>8.99</v>
      </c>
      <c r="C821" s="32">
        <v>11.38</v>
      </c>
      <c r="D821" s="32"/>
      <c r="E821" s="12">
        <f t="shared" si="118"/>
        <v>3.3695717592636356</v>
      </c>
      <c r="F821" s="2">
        <f t="shared" si="119"/>
        <v>-9.164118246687055</v>
      </c>
      <c r="G821" s="2">
        <f t="shared" si="120"/>
        <v>-11.600407747196739</v>
      </c>
    </row>
    <row r="822" spans="1:8" hidden="1" x14ac:dyDescent="0.25">
      <c r="A822" s="19">
        <v>41214.062256944446</v>
      </c>
      <c r="B822" s="32">
        <v>9.01</v>
      </c>
      <c r="C822" s="32">
        <v>11.4</v>
      </c>
      <c r="D822" s="32"/>
      <c r="E822" s="12">
        <f t="shared" si="118"/>
        <v>3.3765162037088885</v>
      </c>
      <c r="F822" s="2">
        <f t="shared" si="119"/>
        <v>-9.1845056065239543</v>
      </c>
      <c r="G822" s="2">
        <f t="shared" si="120"/>
        <v>-11.62079510703364</v>
      </c>
    </row>
    <row r="823" spans="1:8" x14ac:dyDescent="0.25">
      <c r="A823" s="19">
        <v>41214.069201388884</v>
      </c>
      <c r="B823" s="32">
        <v>9</v>
      </c>
      <c r="C823" s="32">
        <v>11.39</v>
      </c>
      <c r="D823" s="32"/>
      <c r="E823" s="12">
        <f t="shared" si="118"/>
        <v>3.3834606481468654</v>
      </c>
      <c r="F823" s="2">
        <f t="shared" si="119"/>
        <v>-9.1743119266055047</v>
      </c>
      <c r="G823" s="2">
        <f t="shared" si="120"/>
        <v>-11.610601427115188</v>
      </c>
      <c r="H823" s="29">
        <f t="shared" ref="H823" si="121">A823</f>
        <v>41214.069201388884</v>
      </c>
    </row>
    <row r="824" spans="1:8" hidden="1" x14ac:dyDescent="0.25">
      <c r="A824" s="19">
        <v>41214.076145833329</v>
      </c>
      <c r="B824" s="32">
        <v>9.0299999999999994</v>
      </c>
      <c r="C824" s="32">
        <v>11.41</v>
      </c>
      <c r="D824" s="32"/>
      <c r="E824" s="12">
        <f t="shared" si="118"/>
        <v>3.3904050925921183</v>
      </c>
      <c r="F824" s="2">
        <f t="shared" si="119"/>
        <v>-9.2048929663608554</v>
      </c>
      <c r="G824" s="2">
        <f t="shared" si="120"/>
        <v>-11.63098878695209</v>
      </c>
    </row>
    <row r="825" spans="1:8" hidden="1" x14ac:dyDescent="0.25">
      <c r="A825" s="19">
        <v>41214.083090277774</v>
      </c>
      <c r="B825" s="32">
        <v>9.0399999999999991</v>
      </c>
      <c r="C825" s="32">
        <v>11.42</v>
      </c>
      <c r="D825" s="32"/>
      <c r="E825" s="12">
        <f t="shared" si="118"/>
        <v>3.3973495370373712</v>
      </c>
      <c r="F825" s="2">
        <f t="shared" si="119"/>
        <v>-9.2150866462793068</v>
      </c>
      <c r="G825" s="2">
        <f t="shared" si="120"/>
        <v>-11.641182466870541</v>
      </c>
    </row>
    <row r="826" spans="1:8" hidden="1" x14ac:dyDescent="0.25">
      <c r="A826" s="19">
        <v>41214.09003472222</v>
      </c>
      <c r="B826" s="32">
        <v>9.07</v>
      </c>
      <c r="C826" s="32">
        <v>11.46</v>
      </c>
      <c r="D826" s="32"/>
      <c r="E826" s="12">
        <f t="shared" si="118"/>
        <v>3.4042939814826241</v>
      </c>
      <c r="F826" s="2">
        <f t="shared" si="119"/>
        <v>-9.2456676860346594</v>
      </c>
      <c r="G826" s="2">
        <f t="shared" si="120"/>
        <v>-11.681957186544343</v>
      </c>
    </row>
    <row r="827" spans="1:8" hidden="1" x14ac:dyDescent="0.25">
      <c r="A827" s="19">
        <v>41214.096979166665</v>
      </c>
      <c r="B827" s="32">
        <v>9.09</v>
      </c>
      <c r="C827" s="32">
        <v>11.47</v>
      </c>
      <c r="D827" s="32"/>
      <c r="E827" s="12">
        <f t="shared" si="118"/>
        <v>3.411238425927877</v>
      </c>
      <c r="F827" s="2">
        <f t="shared" si="119"/>
        <v>-9.2660550458715605</v>
      </c>
      <c r="G827" s="2">
        <f t="shared" si="120"/>
        <v>-11.692150866462795</v>
      </c>
    </row>
    <row r="828" spans="1:8" hidden="1" x14ac:dyDescent="0.25">
      <c r="A828" s="19">
        <v>41214.10392361111</v>
      </c>
      <c r="B828" s="32">
        <v>9.1</v>
      </c>
      <c r="C828" s="32">
        <v>11.49</v>
      </c>
      <c r="D828" s="32"/>
      <c r="E828" s="12">
        <f t="shared" si="118"/>
        <v>3.4181828703731298</v>
      </c>
      <c r="F828" s="2">
        <f t="shared" si="119"/>
        <v>-9.2762487257900101</v>
      </c>
      <c r="G828" s="2">
        <f t="shared" si="120"/>
        <v>-11.712538226299694</v>
      </c>
    </row>
    <row r="829" spans="1:8" x14ac:dyDescent="0.25">
      <c r="A829" s="19">
        <v>41214.110868055555</v>
      </c>
      <c r="B829" s="32">
        <v>9.1199999999999992</v>
      </c>
      <c r="C829" s="32">
        <v>11.51</v>
      </c>
      <c r="D829" s="32"/>
      <c r="E829" s="12">
        <f t="shared" si="118"/>
        <v>3.4251273148183827</v>
      </c>
      <c r="F829" s="2">
        <f t="shared" si="119"/>
        <v>-9.2966360856269112</v>
      </c>
      <c r="G829" s="2">
        <f t="shared" si="120"/>
        <v>-11.732925586136595</v>
      </c>
      <c r="H829" s="29">
        <f t="shared" ref="H829" si="122">A829</f>
        <v>41214.110868055555</v>
      </c>
    </row>
    <row r="830" spans="1:8" hidden="1" x14ac:dyDescent="0.25">
      <c r="A830" s="19">
        <v>41214.117812500001</v>
      </c>
      <c r="B830" s="32">
        <v>9.14</v>
      </c>
      <c r="C830" s="32">
        <v>11.53</v>
      </c>
      <c r="D830" s="32"/>
      <c r="E830" s="12">
        <f t="shared" si="118"/>
        <v>3.4320717592636356</v>
      </c>
      <c r="F830" s="2">
        <f t="shared" si="119"/>
        <v>-9.3170234454638123</v>
      </c>
      <c r="G830" s="2">
        <f t="shared" si="120"/>
        <v>-11.753312945973496</v>
      </c>
    </row>
    <row r="831" spans="1:8" hidden="1" x14ac:dyDescent="0.25">
      <c r="A831" s="19">
        <v>41214.124756944446</v>
      </c>
      <c r="B831" s="32">
        <v>9.16</v>
      </c>
      <c r="C831" s="32">
        <v>11.54</v>
      </c>
      <c r="D831" s="32"/>
      <c r="E831" s="12">
        <f t="shared" si="118"/>
        <v>3.4390162037088885</v>
      </c>
      <c r="F831" s="2">
        <f t="shared" si="119"/>
        <v>-9.3374108053007134</v>
      </c>
      <c r="G831" s="2">
        <f t="shared" si="120"/>
        <v>-11.763506625891946</v>
      </c>
    </row>
    <row r="832" spans="1:8" hidden="1" x14ac:dyDescent="0.25">
      <c r="A832" s="19">
        <v>41214.131701388884</v>
      </c>
      <c r="B832" s="32">
        <v>9.16</v>
      </c>
      <c r="C832" s="32">
        <v>11.55</v>
      </c>
      <c r="D832" s="32"/>
      <c r="E832" s="12">
        <f t="shared" si="118"/>
        <v>3.4459606481468654</v>
      </c>
      <c r="F832" s="2">
        <f t="shared" si="119"/>
        <v>-9.3374108053007134</v>
      </c>
      <c r="G832" s="2">
        <f t="shared" si="120"/>
        <v>-11.773700305810399</v>
      </c>
    </row>
    <row r="833" spans="1:8" hidden="1" x14ac:dyDescent="0.25">
      <c r="A833" s="19">
        <v>41214.138645833329</v>
      </c>
      <c r="B833" s="32">
        <v>9.19</v>
      </c>
      <c r="C833" s="32">
        <v>11.55</v>
      </c>
      <c r="D833" s="32"/>
      <c r="E833" s="12">
        <f t="shared" si="118"/>
        <v>3.4529050925921183</v>
      </c>
      <c r="F833" s="2">
        <f t="shared" si="119"/>
        <v>-9.3679918450560642</v>
      </c>
      <c r="G833" s="2">
        <f t="shared" si="120"/>
        <v>-11.773700305810399</v>
      </c>
    </row>
    <row r="834" spans="1:8" hidden="1" x14ac:dyDescent="0.25">
      <c r="A834" s="19">
        <v>41214.145590277774</v>
      </c>
      <c r="B834" s="32">
        <v>9.2100000000000009</v>
      </c>
      <c r="C834" s="32">
        <v>11.6</v>
      </c>
      <c r="D834" s="32"/>
      <c r="E834" s="12">
        <f t="shared" si="118"/>
        <v>3.4598495370373712</v>
      </c>
      <c r="F834" s="2">
        <f t="shared" si="119"/>
        <v>-9.3883792048929671</v>
      </c>
      <c r="G834" s="2">
        <f t="shared" si="120"/>
        <v>-11.824668705402651</v>
      </c>
    </row>
    <row r="835" spans="1:8" x14ac:dyDescent="0.25">
      <c r="A835" s="19">
        <v>41214.15253472222</v>
      </c>
      <c r="B835" s="32">
        <v>9.2100000000000009</v>
      </c>
      <c r="C835" s="32">
        <v>11.59</v>
      </c>
      <c r="D835" s="32"/>
      <c r="E835" s="12">
        <f t="shared" si="118"/>
        <v>3.4667939814826241</v>
      </c>
      <c r="F835" s="2">
        <f t="shared" si="119"/>
        <v>-9.3883792048929671</v>
      </c>
      <c r="G835" s="2">
        <f t="shared" si="120"/>
        <v>-11.814475025484199</v>
      </c>
      <c r="H835" s="29">
        <f t="shared" ref="H835" si="123">A835</f>
        <v>41214.15253472222</v>
      </c>
    </row>
    <row r="836" spans="1:8" hidden="1" x14ac:dyDescent="0.25">
      <c r="A836" s="19">
        <v>41214.159479166665</v>
      </c>
      <c r="B836" s="32">
        <v>9.1999999999999993</v>
      </c>
      <c r="C836" s="32">
        <v>11.59</v>
      </c>
      <c r="D836" s="32"/>
      <c r="E836" s="12">
        <f t="shared" si="118"/>
        <v>3.473738425927877</v>
      </c>
      <c r="F836" s="2">
        <f t="shared" si="119"/>
        <v>-9.3781855249745156</v>
      </c>
      <c r="G836" s="2">
        <f t="shared" si="120"/>
        <v>-11.814475025484199</v>
      </c>
    </row>
    <row r="837" spans="1:8" hidden="1" x14ac:dyDescent="0.25">
      <c r="A837" s="19">
        <v>41214.16642361111</v>
      </c>
      <c r="B837" s="32">
        <v>9.24</v>
      </c>
      <c r="C837" s="32">
        <v>11.62</v>
      </c>
      <c r="D837" s="32"/>
      <c r="E837" s="12">
        <f t="shared" si="118"/>
        <v>3.4806828703731298</v>
      </c>
      <c r="F837" s="2">
        <f t="shared" si="119"/>
        <v>-9.4189602446483178</v>
      </c>
      <c r="G837" s="2">
        <f t="shared" si="120"/>
        <v>-11.84505606523955</v>
      </c>
    </row>
    <row r="838" spans="1:8" hidden="1" x14ac:dyDescent="0.25">
      <c r="A838" s="19">
        <v>41214.173368055555</v>
      </c>
      <c r="B838" s="32">
        <v>9.24</v>
      </c>
      <c r="C838" s="32">
        <v>11.62</v>
      </c>
      <c r="D838" s="32"/>
      <c r="E838" s="12">
        <f t="shared" si="118"/>
        <v>3.4876273148183827</v>
      </c>
      <c r="F838" s="2">
        <f t="shared" si="119"/>
        <v>-9.4189602446483178</v>
      </c>
      <c r="G838" s="2">
        <f t="shared" si="120"/>
        <v>-11.84505606523955</v>
      </c>
    </row>
    <row r="839" spans="1:8" hidden="1" x14ac:dyDescent="0.25">
      <c r="A839" s="19">
        <v>41214.180312500001</v>
      </c>
      <c r="B839" s="32">
        <v>9.26</v>
      </c>
      <c r="C839" s="32">
        <v>11.64</v>
      </c>
      <c r="D839" s="32"/>
      <c r="E839" s="12">
        <f t="shared" si="118"/>
        <v>3.4945717592636356</v>
      </c>
      <c r="F839" s="2">
        <f t="shared" si="119"/>
        <v>-9.4393476044852189</v>
      </c>
      <c r="G839" s="2">
        <f t="shared" si="120"/>
        <v>-11.865443425076453</v>
      </c>
    </row>
    <row r="840" spans="1:8" hidden="1" x14ac:dyDescent="0.25">
      <c r="A840" s="19">
        <v>41214.187256944446</v>
      </c>
      <c r="B840" s="32">
        <v>9.27</v>
      </c>
      <c r="C840" s="32">
        <v>11.64</v>
      </c>
      <c r="D840" s="32"/>
      <c r="E840" s="12">
        <f t="shared" si="118"/>
        <v>3.5015162037088885</v>
      </c>
      <c r="F840" s="2">
        <f t="shared" si="119"/>
        <v>-9.4495412844036686</v>
      </c>
      <c r="G840" s="2">
        <f t="shared" si="120"/>
        <v>-11.865443425076453</v>
      </c>
    </row>
    <row r="841" spans="1:8" x14ac:dyDescent="0.25">
      <c r="A841" s="19">
        <v>41214.194201388884</v>
      </c>
      <c r="B841" s="32">
        <v>9.31</v>
      </c>
      <c r="C841" s="32">
        <v>11.64</v>
      </c>
      <c r="D841" s="32"/>
      <c r="E841" s="12">
        <f t="shared" si="118"/>
        <v>3.5084606481468654</v>
      </c>
      <c r="F841" s="2">
        <f t="shared" si="119"/>
        <v>-9.4903160040774726</v>
      </c>
      <c r="G841" s="2">
        <f t="shared" si="120"/>
        <v>-11.865443425076453</v>
      </c>
      <c r="H841" s="29">
        <f t="shared" ref="H841" si="124">A841</f>
        <v>41214.194201388884</v>
      </c>
    </row>
    <row r="842" spans="1:8" hidden="1" x14ac:dyDescent="0.25">
      <c r="A842" s="19">
        <v>41214.201145833329</v>
      </c>
      <c r="B842" s="32">
        <v>9.2899999999999991</v>
      </c>
      <c r="C842" s="32">
        <v>11.65</v>
      </c>
      <c r="D842" s="32"/>
      <c r="E842" s="12">
        <f t="shared" si="118"/>
        <v>3.5154050925921183</v>
      </c>
      <c r="F842" s="2">
        <f t="shared" si="119"/>
        <v>-9.4699286442405697</v>
      </c>
      <c r="G842" s="2">
        <f t="shared" si="120"/>
        <v>-11.875637104994905</v>
      </c>
    </row>
    <row r="843" spans="1:8" hidden="1" x14ac:dyDescent="0.25">
      <c r="A843" s="19">
        <v>41214.208090277774</v>
      </c>
      <c r="B843" s="32">
        <v>9.33</v>
      </c>
      <c r="C843" s="32">
        <v>11.68</v>
      </c>
      <c r="D843" s="32"/>
      <c r="E843" s="12">
        <f t="shared" si="118"/>
        <v>3.5223495370373712</v>
      </c>
      <c r="F843" s="2">
        <f t="shared" si="119"/>
        <v>-9.5107033639143737</v>
      </c>
      <c r="G843" s="2">
        <f t="shared" si="120"/>
        <v>-11.906218144750255</v>
      </c>
    </row>
    <row r="844" spans="1:8" hidden="1" x14ac:dyDescent="0.25">
      <c r="A844" s="19">
        <v>41214.21503472222</v>
      </c>
      <c r="B844" s="32">
        <v>9.34</v>
      </c>
      <c r="C844" s="32">
        <v>11.72</v>
      </c>
      <c r="D844" s="32"/>
      <c r="E844" s="12">
        <f t="shared" si="118"/>
        <v>3.5292939814826241</v>
      </c>
      <c r="F844" s="2">
        <f t="shared" si="119"/>
        <v>-9.5208970438328233</v>
      </c>
      <c r="G844" s="2">
        <f t="shared" si="120"/>
        <v>-11.946992864424058</v>
      </c>
    </row>
    <row r="845" spans="1:8" hidden="1" x14ac:dyDescent="0.25">
      <c r="A845" s="19">
        <v>41214.221979166665</v>
      </c>
      <c r="B845" s="32">
        <v>9.36</v>
      </c>
      <c r="C845" s="32">
        <v>11.73</v>
      </c>
      <c r="D845" s="32"/>
      <c r="E845" s="12">
        <f t="shared" si="118"/>
        <v>3.536238425927877</v>
      </c>
      <c r="F845" s="2">
        <f t="shared" si="119"/>
        <v>-9.5412844036697244</v>
      </c>
      <c r="G845" s="2">
        <f t="shared" si="120"/>
        <v>-11.957186544342509</v>
      </c>
    </row>
    <row r="846" spans="1:8" hidden="1" x14ac:dyDescent="0.25">
      <c r="A846" s="19">
        <v>41214.22892361111</v>
      </c>
      <c r="B846" s="32">
        <v>9.35</v>
      </c>
      <c r="C846" s="32">
        <v>11.74</v>
      </c>
      <c r="D846" s="32"/>
      <c r="E846" s="12">
        <f t="shared" si="118"/>
        <v>3.5431828703731298</v>
      </c>
      <c r="F846" s="2">
        <f t="shared" si="119"/>
        <v>-9.5310907237512748</v>
      </c>
      <c r="G846" s="2">
        <f t="shared" si="120"/>
        <v>-11.967380224260959</v>
      </c>
    </row>
    <row r="847" spans="1:8" x14ac:dyDescent="0.25">
      <c r="A847" s="19">
        <v>41214.235868055555</v>
      </c>
      <c r="B847" s="32">
        <v>9.3699999999999992</v>
      </c>
      <c r="C847" s="32">
        <v>11.76</v>
      </c>
      <c r="D847" s="32"/>
      <c r="E847" s="12">
        <f t="shared" si="118"/>
        <v>3.5501273148183827</v>
      </c>
      <c r="F847" s="2">
        <f t="shared" si="119"/>
        <v>-9.5514780835881741</v>
      </c>
      <c r="G847" s="2">
        <f t="shared" si="120"/>
        <v>-11.98776758409786</v>
      </c>
      <c r="H847" s="29">
        <f t="shared" ref="H847" si="125">A847</f>
        <v>41214.235868055555</v>
      </c>
    </row>
    <row r="848" spans="1:8" hidden="1" x14ac:dyDescent="0.25">
      <c r="A848" s="19">
        <v>41214.242812500001</v>
      </c>
      <c r="B848" s="32">
        <v>9.4</v>
      </c>
      <c r="C848" s="32">
        <v>11.78</v>
      </c>
      <c r="D848" s="32"/>
      <c r="E848" s="12">
        <f t="shared" si="118"/>
        <v>3.5570717592636356</v>
      </c>
      <c r="F848" s="2">
        <f t="shared" si="119"/>
        <v>-9.5820591233435284</v>
      </c>
      <c r="G848" s="2">
        <f t="shared" si="120"/>
        <v>-12.008154943934761</v>
      </c>
    </row>
    <row r="849" spans="1:8" hidden="1" x14ac:dyDescent="0.25">
      <c r="A849" s="19">
        <v>41214.249756944446</v>
      </c>
      <c r="B849" s="32">
        <v>9.42</v>
      </c>
      <c r="C849" s="32">
        <v>11.8</v>
      </c>
      <c r="D849" s="32"/>
      <c r="E849" s="12">
        <f t="shared" si="118"/>
        <v>3.5640162037088885</v>
      </c>
      <c r="F849" s="2">
        <f t="shared" si="119"/>
        <v>-9.6024464831804277</v>
      </c>
      <c r="G849" s="2">
        <f t="shared" si="120"/>
        <v>-12.028542303771662</v>
      </c>
    </row>
    <row r="850" spans="1:8" hidden="1" x14ac:dyDescent="0.25">
      <c r="A850" s="19">
        <v>41214.256701388884</v>
      </c>
      <c r="B850" s="32">
        <v>9.43</v>
      </c>
      <c r="C850" s="32">
        <v>11.81</v>
      </c>
      <c r="D850" s="32"/>
      <c r="E850" s="12">
        <f t="shared" si="118"/>
        <v>3.5709606481468654</v>
      </c>
      <c r="F850" s="2">
        <f t="shared" si="119"/>
        <v>-9.6126401630988791</v>
      </c>
      <c r="G850" s="2">
        <f t="shared" si="120"/>
        <v>-12.038735983690113</v>
      </c>
    </row>
    <row r="851" spans="1:8" hidden="1" x14ac:dyDescent="0.25">
      <c r="A851" s="19">
        <v>41214.263645833329</v>
      </c>
      <c r="B851" s="32">
        <v>9.4499999999999993</v>
      </c>
      <c r="C851" s="32">
        <v>11.83</v>
      </c>
      <c r="D851" s="32"/>
      <c r="E851" s="12">
        <f t="shared" si="118"/>
        <v>3.5779050925921183</v>
      </c>
      <c r="F851" s="2">
        <f t="shared" si="119"/>
        <v>-9.6330275229357785</v>
      </c>
      <c r="G851" s="2">
        <f t="shared" si="120"/>
        <v>-12.059123343527013</v>
      </c>
    </row>
    <row r="852" spans="1:8" hidden="1" x14ac:dyDescent="0.25">
      <c r="A852" s="19">
        <v>41214.270590277774</v>
      </c>
      <c r="B852" s="32">
        <v>9.4700000000000006</v>
      </c>
      <c r="C852" s="32">
        <v>11.86</v>
      </c>
      <c r="D852" s="32"/>
      <c r="E852" s="12">
        <f t="shared" si="118"/>
        <v>3.5848495370373712</v>
      </c>
      <c r="F852" s="2">
        <f t="shared" si="119"/>
        <v>-9.6534148827726813</v>
      </c>
      <c r="G852" s="2">
        <f t="shared" si="120"/>
        <v>-12.089704383282365</v>
      </c>
    </row>
    <row r="853" spans="1:8" x14ac:dyDescent="0.25">
      <c r="A853" s="19">
        <v>41214.27753472222</v>
      </c>
      <c r="B853" s="32">
        <v>9.49</v>
      </c>
      <c r="C853" s="32">
        <v>11.87</v>
      </c>
      <c r="D853" s="32"/>
      <c r="E853" s="12">
        <f t="shared" si="118"/>
        <v>3.5917939814826241</v>
      </c>
      <c r="F853" s="2">
        <f t="shared" si="119"/>
        <v>-9.6738022426095824</v>
      </c>
      <c r="G853" s="2">
        <f t="shared" si="120"/>
        <v>-12.099898063200815</v>
      </c>
      <c r="H853" s="29">
        <f t="shared" ref="H853" si="126">A853</f>
        <v>41214.27753472222</v>
      </c>
    </row>
    <row r="854" spans="1:8" hidden="1" x14ac:dyDescent="0.25">
      <c r="A854" s="19">
        <v>41214.284479166665</v>
      </c>
      <c r="B854" s="32">
        <v>9.51</v>
      </c>
      <c r="C854" s="32">
        <v>11.89</v>
      </c>
      <c r="D854" s="32"/>
      <c r="E854" s="12">
        <f t="shared" si="118"/>
        <v>3.598738425927877</v>
      </c>
      <c r="F854" s="2">
        <f t="shared" si="119"/>
        <v>-9.6941896024464835</v>
      </c>
      <c r="G854" s="2">
        <f t="shared" si="120"/>
        <v>-12.120285423037718</v>
      </c>
    </row>
    <row r="855" spans="1:8" hidden="1" x14ac:dyDescent="0.25">
      <c r="A855" s="19">
        <v>41214.29142361111</v>
      </c>
      <c r="B855" s="32">
        <v>9.5299999999999994</v>
      </c>
      <c r="C855" s="32">
        <v>11.91</v>
      </c>
      <c r="D855" s="32"/>
      <c r="E855" s="12">
        <f t="shared" si="118"/>
        <v>3.6056828703731298</v>
      </c>
      <c r="F855" s="2">
        <f t="shared" si="119"/>
        <v>-9.7145769622833846</v>
      </c>
      <c r="G855" s="2">
        <f t="shared" si="120"/>
        <v>-12.140672782874619</v>
      </c>
    </row>
    <row r="856" spans="1:8" hidden="1" x14ac:dyDescent="0.25">
      <c r="A856" s="19">
        <v>41214.298368055555</v>
      </c>
      <c r="B856" s="32">
        <v>9.5500000000000007</v>
      </c>
      <c r="C856" s="32">
        <v>11.93</v>
      </c>
      <c r="D856" s="32"/>
      <c r="E856" s="12">
        <f t="shared" si="118"/>
        <v>3.6126273148183827</v>
      </c>
      <c r="F856" s="2">
        <f t="shared" si="119"/>
        <v>-9.7349643221202857</v>
      </c>
      <c r="G856" s="2">
        <f t="shared" si="120"/>
        <v>-12.161060142711518</v>
      </c>
    </row>
    <row r="857" spans="1:8" hidden="1" x14ac:dyDescent="0.25">
      <c r="A857" s="19">
        <v>41214.305312500001</v>
      </c>
      <c r="B857" s="32">
        <v>9.58</v>
      </c>
      <c r="C857" s="32">
        <v>11.96</v>
      </c>
      <c r="D857" s="32"/>
      <c r="E857" s="12">
        <f t="shared" si="118"/>
        <v>3.6195717592636356</v>
      </c>
      <c r="F857" s="2">
        <f t="shared" si="119"/>
        <v>-9.7655453618756365</v>
      </c>
      <c r="G857" s="2">
        <f t="shared" si="120"/>
        <v>-12.191641182466872</v>
      </c>
    </row>
    <row r="858" spans="1:8" hidden="1" x14ac:dyDescent="0.25">
      <c r="A858" s="19">
        <v>41214.312256944446</v>
      </c>
      <c r="B858" s="32">
        <v>9.59</v>
      </c>
      <c r="C858" s="32">
        <v>11.97</v>
      </c>
      <c r="D858" s="32"/>
      <c r="E858" s="12">
        <f t="shared" si="118"/>
        <v>3.6265162037088885</v>
      </c>
      <c r="F858" s="2">
        <f t="shared" si="119"/>
        <v>-9.7757390417940879</v>
      </c>
      <c r="G858" s="2">
        <f t="shared" si="120"/>
        <v>-12.201834862385322</v>
      </c>
    </row>
    <row r="859" spans="1:8" x14ac:dyDescent="0.25">
      <c r="A859" s="19">
        <v>41214.319201388884</v>
      </c>
      <c r="B859" s="32">
        <v>9.59</v>
      </c>
      <c r="C859" s="32">
        <v>11.97</v>
      </c>
      <c r="D859" s="32"/>
      <c r="E859" s="12">
        <f t="shared" si="118"/>
        <v>3.6334606481468654</v>
      </c>
      <c r="F859" s="2">
        <f t="shared" si="119"/>
        <v>-9.7757390417940879</v>
      </c>
      <c r="G859" s="2">
        <f t="shared" si="120"/>
        <v>-12.201834862385322</v>
      </c>
      <c r="H859" s="29">
        <f t="shared" ref="H859" si="127">A859</f>
        <v>41214.319201388884</v>
      </c>
    </row>
    <row r="860" spans="1:8" hidden="1" x14ac:dyDescent="0.25">
      <c r="A860" s="19">
        <v>41214.326145833329</v>
      </c>
      <c r="B860" s="32">
        <v>9.61</v>
      </c>
      <c r="C860" s="32">
        <v>11.99</v>
      </c>
      <c r="D860" s="32"/>
      <c r="E860" s="12">
        <f t="shared" si="118"/>
        <v>3.6404050925921183</v>
      </c>
      <c r="F860" s="2">
        <f t="shared" si="119"/>
        <v>-9.796126401630989</v>
      </c>
      <c r="G860" s="2">
        <f t="shared" si="120"/>
        <v>-12.222222222222223</v>
      </c>
    </row>
    <row r="861" spans="1:8" hidden="1" x14ac:dyDescent="0.25">
      <c r="A861" s="19">
        <v>41214.333090277774</v>
      </c>
      <c r="B861" s="32">
        <v>9.59</v>
      </c>
      <c r="C861" s="32">
        <v>11.95</v>
      </c>
      <c r="D861" s="32"/>
      <c r="E861" s="12">
        <f t="shared" si="118"/>
        <v>3.6473495370373712</v>
      </c>
      <c r="F861" s="2">
        <f t="shared" si="119"/>
        <v>-9.7757390417940879</v>
      </c>
      <c r="G861" s="2">
        <f t="shared" si="120"/>
        <v>-12.181447502548419</v>
      </c>
    </row>
    <row r="862" spans="1:8" hidden="1" x14ac:dyDescent="0.25">
      <c r="A862" s="19">
        <v>41214.34003472222</v>
      </c>
      <c r="B862" s="32">
        <v>9.5299999999999994</v>
      </c>
      <c r="C862" s="32">
        <v>11.9</v>
      </c>
      <c r="D862" s="32"/>
      <c r="E862" s="12">
        <f t="shared" si="118"/>
        <v>3.6542939814826241</v>
      </c>
      <c r="F862" s="2">
        <f t="shared" si="119"/>
        <v>-9.7145769622833846</v>
      </c>
      <c r="G862" s="2">
        <f t="shared" si="120"/>
        <v>-12.130479102956167</v>
      </c>
    </row>
    <row r="863" spans="1:8" hidden="1" x14ac:dyDescent="0.25">
      <c r="A863" s="19">
        <v>41214.346979166665</v>
      </c>
      <c r="B863" s="32">
        <v>9.5299999999999994</v>
      </c>
      <c r="C863" s="32">
        <v>11.91</v>
      </c>
      <c r="D863" s="32"/>
      <c r="E863" s="12">
        <f t="shared" si="118"/>
        <v>3.661238425927877</v>
      </c>
      <c r="F863" s="2">
        <f t="shared" si="119"/>
        <v>-9.7145769622833846</v>
      </c>
      <c r="G863" s="2">
        <f t="shared" si="120"/>
        <v>-12.140672782874619</v>
      </c>
    </row>
    <row r="864" spans="1:8" hidden="1" x14ac:dyDescent="0.25">
      <c r="A864" s="19">
        <v>41214.35392361111</v>
      </c>
      <c r="B864" s="32">
        <v>9.58</v>
      </c>
      <c r="C864" s="32">
        <v>11.96</v>
      </c>
      <c r="D864" s="32"/>
      <c r="E864" s="12">
        <f t="shared" si="118"/>
        <v>3.6681828703731298</v>
      </c>
      <c r="F864" s="2">
        <f t="shared" si="119"/>
        <v>-9.7655453618756365</v>
      </c>
      <c r="G864" s="2">
        <f t="shared" si="120"/>
        <v>-12.191641182466872</v>
      </c>
    </row>
    <row r="865" spans="1:8" x14ac:dyDescent="0.25">
      <c r="A865" s="19">
        <v>41214.360868055555</v>
      </c>
      <c r="B865" s="32">
        <v>9.5299999999999994</v>
      </c>
      <c r="C865" s="32">
        <v>11.88</v>
      </c>
      <c r="D865" s="32"/>
      <c r="E865" s="12">
        <f t="shared" si="118"/>
        <v>3.6751273148183827</v>
      </c>
      <c r="F865" s="2">
        <f t="shared" si="119"/>
        <v>-9.7145769622833846</v>
      </c>
      <c r="G865" s="2">
        <f t="shared" si="120"/>
        <v>-12.110091743119266</v>
      </c>
      <c r="H865" s="29">
        <f t="shared" ref="H865" si="128">A865</f>
        <v>41214.360868055555</v>
      </c>
    </row>
    <row r="866" spans="1:8" hidden="1" x14ac:dyDescent="0.25">
      <c r="A866" s="19">
        <v>41214.367812500001</v>
      </c>
      <c r="B866" s="32">
        <v>9.4700000000000006</v>
      </c>
      <c r="C866" s="32">
        <v>11.87</v>
      </c>
      <c r="D866" s="32"/>
      <c r="E866" s="12">
        <f t="shared" si="118"/>
        <v>3.6820717592636356</v>
      </c>
      <c r="F866" s="2">
        <f t="shared" si="119"/>
        <v>-9.6534148827726813</v>
      </c>
      <c r="G866" s="2">
        <f t="shared" si="120"/>
        <v>-12.099898063200815</v>
      </c>
    </row>
    <row r="867" spans="1:8" hidden="1" x14ac:dyDescent="0.25">
      <c r="A867" s="19">
        <v>41214.374756944446</v>
      </c>
      <c r="B867" s="32">
        <v>9.18</v>
      </c>
      <c r="C867" s="32">
        <v>11.56</v>
      </c>
      <c r="D867" s="32"/>
      <c r="E867" s="12">
        <f t="shared" si="118"/>
        <v>3.6890162037088885</v>
      </c>
      <c r="F867" s="2">
        <f t="shared" si="119"/>
        <v>-9.3577981651376145</v>
      </c>
      <c r="G867" s="2">
        <f t="shared" si="120"/>
        <v>-11.783893985728849</v>
      </c>
    </row>
    <row r="868" spans="1:8" hidden="1" x14ac:dyDescent="0.25">
      <c r="A868" s="19">
        <v>41214.381701388884</v>
      </c>
      <c r="B868" s="32">
        <v>8.8699999999999992</v>
      </c>
      <c r="C868" s="32">
        <v>11.28</v>
      </c>
      <c r="D868" s="32"/>
      <c r="E868" s="12">
        <f t="shared" si="118"/>
        <v>3.6959606481468654</v>
      </c>
      <c r="F868" s="2">
        <f t="shared" si="119"/>
        <v>-9.0417940876656466</v>
      </c>
      <c r="G868" s="2">
        <f t="shared" si="120"/>
        <v>-11.498470948012232</v>
      </c>
    </row>
    <row r="869" spans="1:8" hidden="1" x14ac:dyDescent="0.25">
      <c r="A869" s="19">
        <v>41214.388645833329</v>
      </c>
      <c r="B869" s="32">
        <v>8.91</v>
      </c>
      <c r="C869" s="32">
        <v>11.32</v>
      </c>
      <c r="D869" s="32"/>
      <c r="E869" s="12">
        <f t="shared" si="118"/>
        <v>3.7029050925921183</v>
      </c>
      <c r="F869" s="2">
        <f t="shared" si="119"/>
        <v>-9.0825688073394506</v>
      </c>
      <c r="G869" s="2">
        <f t="shared" si="120"/>
        <v>-11.539245667686036</v>
      </c>
    </row>
    <row r="870" spans="1:8" hidden="1" x14ac:dyDescent="0.25">
      <c r="A870" s="19">
        <v>41214.395590277774</v>
      </c>
      <c r="B870" s="32">
        <v>9.01</v>
      </c>
      <c r="C870" s="32">
        <v>11.4</v>
      </c>
      <c r="D870" s="32"/>
      <c r="E870" s="12">
        <f t="shared" si="118"/>
        <v>3.7098495370373712</v>
      </c>
      <c r="F870" s="2">
        <f t="shared" si="119"/>
        <v>-9.1845056065239543</v>
      </c>
      <c r="G870" s="2">
        <f t="shared" si="120"/>
        <v>-11.62079510703364</v>
      </c>
    </row>
    <row r="871" spans="1:8" x14ac:dyDescent="0.25">
      <c r="A871" s="19">
        <v>41214.40253472222</v>
      </c>
      <c r="B871" s="32">
        <v>9.09</v>
      </c>
      <c r="C871" s="32">
        <v>11.47</v>
      </c>
      <c r="D871" s="32"/>
      <c r="E871" s="12">
        <f t="shared" si="118"/>
        <v>3.7167939814826241</v>
      </c>
      <c r="F871" s="2">
        <f t="shared" si="119"/>
        <v>-9.2660550458715605</v>
      </c>
      <c r="G871" s="2">
        <f t="shared" si="120"/>
        <v>-11.692150866462795</v>
      </c>
      <c r="H871" s="29">
        <f t="shared" ref="H871" si="129">A871</f>
        <v>41214.40253472222</v>
      </c>
    </row>
    <row r="872" spans="1:8" hidden="1" x14ac:dyDescent="0.25">
      <c r="A872" s="19">
        <v>41214.409479166665</v>
      </c>
      <c r="B872" s="32">
        <v>9.18</v>
      </c>
      <c r="C872" s="32">
        <v>11.55</v>
      </c>
      <c r="D872" s="32"/>
      <c r="E872" s="12">
        <f t="shared" si="118"/>
        <v>3.723738425927877</v>
      </c>
      <c r="F872" s="2">
        <f t="shared" si="119"/>
        <v>-9.3577981651376145</v>
      </c>
      <c r="G872" s="2">
        <f t="shared" si="120"/>
        <v>-11.773700305810399</v>
      </c>
    </row>
    <row r="873" spans="1:8" hidden="1" x14ac:dyDescent="0.25">
      <c r="A873" s="19">
        <v>41214.41642361111</v>
      </c>
      <c r="B873" s="32">
        <v>9.18</v>
      </c>
      <c r="C873" s="32">
        <v>11.56</v>
      </c>
      <c r="D873" s="32"/>
      <c r="E873" s="12">
        <f t="shared" si="118"/>
        <v>3.7306828703731298</v>
      </c>
      <c r="F873" s="2">
        <f t="shared" si="119"/>
        <v>-9.3577981651376145</v>
      </c>
      <c r="G873" s="2">
        <f t="shared" si="120"/>
        <v>-11.783893985728849</v>
      </c>
    </row>
    <row r="874" spans="1:8" hidden="1" x14ac:dyDescent="0.25">
      <c r="A874" s="19">
        <v>41214.423368055555</v>
      </c>
      <c r="B874" s="32">
        <v>9.26</v>
      </c>
      <c r="C874" s="32">
        <v>11.64</v>
      </c>
      <c r="D874" s="32"/>
      <c r="E874" s="12">
        <f t="shared" si="118"/>
        <v>3.7376273148183827</v>
      </c>
      <c r="F874" s="2">
        <f t="shared" si="119"/>
        <v>-9.4393476044852189</v>
      </c>
      <c r="G874" s="2">
        <f t="shared" si="120"/>
        <v>-11.865443425076453</v>
      </c>
    </row>
    <row r="875" spans="1:8" hidden="1" x14ac:dyDescent="0.25">
      <c r="A875" s="19">
        <v>41214.430312500001</v>
      </c>
      <c r="B875" s="32">
        <v>9.33</v>
      </c>
      <c r="C875" s="32">
        <v>11.71</v>
      </c>
      <c r="D875" s="32"/>
      <c r="E875" s="12">
        <f t="shared" si="118"/>
        <v>3.7445717592636356</v>
      </c>
      <c r="F875" s="2">
        <f t="shared" si="119"/>
        <v>-9.5107033639143737</v>
      </c>
      <c r="G875" s="2">
        <f t="shared" si="120"/>
        <v>-11.936799184505608</v>
      </c>
    </row>
    <row r="876" spans="1:8" hidden="1" x14ac:dyDescent="0.25">
      <c r="A876" s="19">
        <v>41214.437256944446</v>
      </c>
      <c r="B876" s="32">
        <v>9.4</v>
      </c>
      <c r="C876" s="32">
        <v>11.79</v>
      </c>
      <c r="D876" s="32"/>
      <c r="E876" s="12">
        <f t="shared" si="118"/>
        <v>3.7515162037088885</v>
      </c>
      <c r="F876" s="2">
        <f t="shared" si="119"/>
        <v>-9.5820591233435284</v>
      </c>
      <c r="G876" s="2">
        <f t="shared" si="120"/>
        <v>-12.01834862385321</v>
      </c>
    </row>
    <row r="877" spans="1:8" x14ac:dyDescent="0.25">
      <c r="A877" s="19">
        <v>41214.444201388884</v>
      </c>
      <c r="B877" s="32">
        <v>9.43</v>
      </c>
      <c r="C877" s="32">
        <v>11.81</v>
      </c>
      <c r="D877" s="32"/>
      <c r="E877" s="12">
        <f t="shared" si="118"/>
        <v>3.7584606481468654</v>
      </c>
      <c r="F877" s="2">
        <f t="shared" si="119"/>
        <v>-9.6126401630988791</v>
      </c>
      <c r="G877" s="2">
        <f t="shared" si="120"/>
        <v>-12.038735983690113</v>
      </c>
      <c r="H877" s="29">
        <f t="shared" ref="H877" si="130">A877</f>
        <v>41214.444201388884</v>
      </c>
    </row>
    <row r="878" spans="1:8" hidden="1" x14ac:dyDescent="0.25">
      <c r="A878" s="19">
        <v>41214.451145833329</v>
      </c>
      <c r="B878" s="32">
        <v>9.4499999999999993</v>
      </c>
      <c r="C878" s="32">
        <v>11.84</v>
      </c>
      <c r="D878" s="32"/>
      <c r="E878" s="12">
        <f t="shared" si="118"/>
        <v>3.7654050925921183</v>
      </c>
      <c r="F878" s="2">
        <f t="shared" si="119"/>
        <v>-9.6330275229357785</v>
      </c>
      <c r="G878" s="2">
        <f t="shared" si="120"/>
        <v>-12.069317023445464</v>
      </c>
    </row>
    <row r="879" spans="1:8" hidden="1" x14ac:dyDescent="0.25">
      <c r="A879" s="19">
        <v>41214.458090277774</v>
      </c>
      <c r="B879" s="32">
        <v>9.5</v>
      </c>
      <c r="C879" s="32">
        <v>11.89</v>
      </c>
      <c r="D879" s="32"/>
      <c r="E879" s="12">
        <f t="shared" si="118"/>
        <v>3.7723495370373712</v>
      </c>
      <c r="F879" s="2">
        <f t="shared" si="119"/>
        <v>-9.6839959225280321</v>
      </c>
      <c r="G879" s="2">
        <f t="shared" si="120"/>
        <v>-12.120285423037718</v>
      </c>
    </row>
    <row r="880" spans="1:8" hidden="1" x14ac:dyDescent="0.25">
      <c r="A880" s="19">
        <v>41214.46503472222</v>
      </c>
      <c r="B880" s="32">
        <v>9.5399999999999991</v>
      </c>
      <c r="C880" s="32">
        <v>11.92</v>
      </c>
      <c r="D880" s="32"/>
      <c r="E880" s="12">
        <f t="shared" si="118"/>
        <v>3.7792939814826241</v>
      </c>
      <c r="F880" s="2">
        <f t="shared" si="119"/>
        <v>-9.7247706422018343</v>
      </c>
      <c r="G880" s="2">
        <f t="shared" si="120"/>
        <v>-12.150866462793068</v>
      </c>
    </row>
    <row r="881" spans="1:8" hidden="1" x14ac:dyDescent="0.25">
      <c r="A881" s="19">
        <v>41214.471979166665</v>
      </c>
      <c r="B881" s="32">
        <v>9.57</v>
      </c>
      <c r="C881" s="32">
        <v>11.96</v>
      </c>
      <c r="D881" s="32"/>
      <c r="E881" s="12">
        <f t="shared" si="118"/>
        <v>3.786238425927877</v>
      </c>
      <c r="F881" s="2">
        <f t="shared" si="119"/>
        <v>-9.7553516819571868</v>
      </c>
      <c r="G881" s="2">
        <f t="shared" si="120"/>
        <v>-12.191641182466872</v>
      </c>
    </row>
    <row r="882" spans="1:8" hidden="1" x14ac:dyDescent="0.25">
      <c r="A882" s="19">
        <v>41214.47892361111</v>
      </c>
      <c r="B882" s="32">
        <v>9.6199999999999992</v>
      </c>
      <c r="C882" s="32">
        <v>11.97</v>
      </c>
      <c r="D882" s="32"/>
      <c r="E882" s="12">
        <f t="shared" si="118"/>
        <v>3.7931828703731298</v>
      </c>
      <c r="F882" s="2">
        <f t="shared" si="119"/>
        <v>-9.8063200815494387</v>
      </c>
      <c r="G882" s="2">
        <f t="shared" si="120"/>
        <v>-12.201834862385322</v>
      </c>
    </row>
    <row r="883" spans="1:8" x14ac:dyDescent="0.25">
      <c r="A883" s="19">
        <v>41214.485868055555</v>
      </c>
      <c r="B883" s="32">
        <v>9.64</v>
      </c>
      <c r="C883" s="32">
        <v>12.02</v>
      </c>
      <c r="D883" s="32"/>
      <c r="E883" s="12">
        <f t="shared" ref="E883:E946" si="131">A883-$I$2</f>
        <v>3.8001273148183827</v>
      </c>
      <c r="F883" s="2">
        <f t="shared" ref="F883:F946" si="132">B883/-0.981</f>
        <v>-9.8267074413863416</v>
      </c>
      <c r="G883" s="2">
        <f t="shared" ref="G883:G946" si="133">C883/-0.981</f>
        <v>-12.252803261977574</v>
      </c>
      <c r="H883" s="29">
        <f t="shared" ref="H883" si="134">A883</f>
        <v>41214.485868055555</v>
      </c>
    </row>
    <row r="884" spans="1:8" hidden="1" x14ac:dyDescent="0.25">
      <c r="A884" s="19">
        <v>41214.492812500001</v>
      </c>
      <c r="B884" s="32">
        <v>9.67</v>
      </c>
      <c r="C884" s="32">
        <v>12.04</v>
      </c>
      <c r="D884" s="32"/>
      <c r="E884" s="12">
        <f t="shared" si="131"/>
        <v>3.8070717592636356</v>
      </c>
      <c r="F884" s="2">
        <f t="shared" si="132"/>
        <v>-9.8572884811416923</v>
      </c>
      <c r="G884" s="2">
        <f t="shared" si="133"/>
        <v>-12.273190621814475</v>
      </c>
    </row>
    <row r="885" spans="1:8" hidden="1" x14ac:dyDescent="0.25">
      <c r="A885" s="19">
        <v>41214.499756944446</v>
      </c>
      <c r="B885" s="32">
        <v>9.67</v>
      </c>
      <c r="C885" s="32">
        <v>12.05</v>
      </c>
      <c r="D885" s="32"/>
      <c r="E885" s="12">
        <f t="shared" si="131"/>
        <v>3.8140162037088885</v>
      </c>
      <c r="F885" s="2">
        <f t="shared" si="132"/>
        <v>-9.8572884811416923</v>
      </c>
      <c r="G885" s="2">
        <f t="shared" si="133"/>
        <v>-12.283384301732927</v>
      </c>
    </row>
    <row r="886" spans="1:8" hidden="1" x14ac:dyDescent="0.25">
      <c r="A886" s="19">
        <v>41214.506701388884</v>
      </c>
      <c r="B886" s="32">
        <v>9.7100000000000009</v>
      </c>
      <c r="C886" s="32">
        <v>12.08</v>
      </c>
      <c r="D886" s="32"/>
      <c r="E886" s="12">
        <f t="shared" si="131"/>
        <v>3.8209606481468654</v>
      </c>
      <c r="F886" s="2">
        <f t="shared" si="132"/>
        <v>-9.8980632008154963</v>
      </c>
      <c r="G886" s="2">
        <f t="shared" si="133"/>
        <v>-12.313965341488277</v>
      </c>
    </row>
    <row r="887" spans="1:8" hidden="1" x14ac:dyDescent="0.25">
      <c r="A887" s="19">
        <v>41214.513645833329</v>
      </c>
      <c r="B887" s="32">
        <v>9.59</v>
      </c>
      <c r="C887" s="32">
        <v>11.98</v>
      </c>
      <c r="D887" s="32"/>
      <c r="E887" s="12">
        <f t="shared" si="131"/>
        <v>3.8279050925921183</v>
      </c>
      <c r="F887" s="2">
        <f t="shared" si="132"/>
        <v>-9.7757390417940879</v>
      </c>
      <c r="G887" s="2">
        <f t="shared" si="133"/>
        <v>-12.212028542303772</v>
      </c>
    </row>
    <row r="888" spans="1:8" hidden="1" x14ac:dyDescent="0.25">
      <c r="A888" s="19">
        <v>41214.520590277774</v>
      </c>
      <c r="B888" s="32">
        <v>9.65</v>
      </c>
      <c r="C888" s="32">
        <v>12.07</v>
      </c>
      <c r="D888" s="32"/>
      <c r="E888" s="12">
        <f t="shared" si="131"/>
        <v>3.8348495370373712</v>
      </c>
      <c r="F888" s="2">
        <f t="shared" si="132"/>
        <v>-9.8369011213047912</v>
      </c>
      <c r="G888" s="2">
        <f t="shared" si="133"/>
        <v>-12.303771661569828</v>
      </c>
    </row>
    <row r="889" spans="1:8" x14ac:dyDescent="0.25">
      <c r="A889" s="19">
        <v>41214.52753472222</v>
      </c>
      <c r="B889" s="32">
        <v>9.7100000000000009</v>
      </c>
      <c r="C889" s="32">
        <v>12.12</v>
      </c>
      <c r="D889" s="32"/>
      <c r="E889" s="12">
        <f t="shared" si="131"/>
        <v>3.8417939814826241</v>
      </c>
      <c r="F889" s="2">
        <f t="shared" si="132"/>
        <v>-9.8980632008154963</v>
      </c>
      <c r="G889" s="2">
        <f t="shared" si="133"/>
        <v>-12.354740061162079</v>
      </c>
      <c r="H889" s="29">
        <f t="shared" ref="H889" si="135">A889</f>
        <v>41214.52753472222</v>
      </c>
    </row>
    <row r="890" spans="1:8" hidden="1" x14ac:dyDescent="0.25">
      <c r="A890" s="19">
        <v>41214.534479166665</v>
      </c>
      <c r="B890" s="32">
        <v>9.74</v>
      </c>
      <c r="C890" s="32">
        <v>12.13</v>
      </c>
      <c r="D890" s="32"/>
      <c r="E890" s="12">
        <f t="shared" si="131"/>
        <v>3.848738425927877</v>
      </c>
      <c r="F890" s="2">
        <f t="shared" si="132"/>
        <v>-9.928644240570847</v>
      </c>
      <c r="G890" s="2">
        <f t="shared" si="133"/>
        <v>-12.364933741080531</v>
      </c>
    </row>
    <row r="891" spans="1:8" hidden="1" x14ac:dyDescent="0.25">
      <c r="A891" s="19">
        <v>41214.54142361111</v>
      </c>
      <c r="B891" s="32">
        <v>9.75</v>
      </c>
      <c r="C891" s="32">
        <v>12.14</v>
      </c>
      <c r="D891" s="32"/>
      <c r="E891" s="12">
        <f t="shared" si="131"/>
        <v>3.8556828703731298</v>
      </c>
      <c r="F891" s="2">
        <f t="shared" si="132"/>
        <v>-9.9388379204892967</v>
      </c>
      <c r="G891" s="2">
        <f t="shared" si="133"/>
        <v>-12.375127420998981</v>
      </c>
    </row>
    <row r="892" spans="1:8" hidden="1" x14ac:dyDescent="0.25">
      <c r="A892" s="19">
        <v>41214.548368055555</v>
      </c>
      <c r="B892" s="32">
        <v>9.7899999999999991</v>
      </c>
      <c r="C892" s="32">
        <v>12.18</v>
      </c>
      <c r="D892" s="32"/>
      <c r="E892" s="12">
        <f t="shared" si="131"/>
        <v>3.8626273148183827</v>
      </c>
      <c r="F892" s="2">
        <f t="shared" si="132"/>
        <v>-9.9796126401630989</v>
      </c>
      <c r="G892" s="2">
        <f t="shared" si="133"/>
        <v>-12.415902140672783</v>
      </c>
    </row>
    <row r="893" spans="1:8" hidden="1" x14ac:dyDescent="0.25">
      <c r="A893" s="19">
        <v>41214.555312500001</v>
      </c>
      <c r="B893" s="32">
        <v>9.82</v>
      </c>
      <c r="C893" s="32">
        <v>12.2</v>
      </c>
      <c r="D893" s="32"/>
      <c r="E893" s="12">
        <f t="shared" si="131"/>
        <v>3.8695717592636356</v>
      </c>
      <c r="F893" s="2">
        <f t="shared" si="132"/>
        <v>-10.010193679918451</v>
      </c>
      <c r="G893" s="2">
        <f t="shared" si="133"/>
        <v>-12.436289500509684</v>
      </c>
    </row>
    <row r="894" spans="1:8" hidden="1" x14ac:dyDescent="0.25">
      <c r="A894" s="19">
        <v>41214.562256944446</v>
      </c>
      <c r="B894" s="32">
        <v>9.85</v>
      </c>
      <c r="C894" s="32">
        <v>12.22</v>
      </c>
      <c r="D894" s="32"/>
      <c r="E894" s="12">
        <f t="shared" si="131"/>
        <v>3.8765162037088885</v>
      </c>
      <c r="F894" s="2">
        <f t="shared" si="132"/>
        <v>-10.040774719673802</v>
      </c>
      <c r="G894" s="2">
        <f t="shared" si="133"/>
        <v>-12.456676860346587</v>
      </c>
    </row>
    <row r="895" spans="1:8" x14ac:dyDescent="0.25">
      <c r="A895" s="19">
        <v>41214.569201388884</v>
      </c>
      <c r="B895" s="32">
        <v>9.8800000000000008</v>
      </c>
      <c r="C895" s="32">
        <v>12.25</v>
      </c>
      <c r="D895" s="32"/>
      <c r="E895" s="12">
        <f t="shared" si="131"/>
        <v>3.8834606481468654</v>
      </c>
      <c r="F895" s="2">
        <f t="shared" si="132"/>
        <v>-10.071355759429155</v>
      </c>
      <c r="G895" s="2">
        <f t="shared" si="133"/>
        <v>-12.487257900101937</v>
      </c>
      <c r="H895" s="29">
        <f t="shared" ref="H895" si="136">A895</f>
        <v>41214.569201388884</v>
      </c>
    </row>
    <row r="896" spans="1:8" hidden="1" x14ac:dyDescent="0.25">
      <c r="A896" s="19">
        <v>41214.576145833329</v>
      </c>
      <c r="B896" s="32">
        <v>9.91</v>
      </c>
      <c r="C896" s="32">
        <v>12.28</v>
      </c>
      <c r="D896" s="32"/>
      <c r="E896" s="12">
        <f t="shared" si="131"/>
        <v>3.8904050925921183</v>
      </c>
      <c r="F896" s="2">
        <f t="shared" si="132"/>
        <v>-10.101936799184505</v>
      </c>
      <c r="G896" s="2">
        <f t="shared" si="133"/>
        <v>-12.517838939857288</v>
      </c>
    </row>
    <row r="897" spans="1:8" hidden="1" x14ac:dyDescent="0.25">
      <c r="A897" s="19">
        <v>41214.583090277774</v>
      </c>
      <c r="B897" s="32">
        <v>9.93</v>
      </c>
      <c r="C897" s="32">
        <v>12.32</v>
      </c>
      <c r="D897" s="32"/>
      <c r="E897" s="12">
        <f t="shared" si="131"/>
        <v>3.8973495370373712</v>
      </c>
      <c r="F897" s="2">
        <f t="shared" si="132"/>
        <v>-10.122324159021407</v>
      </c>
      <c r="G897" s="2">
        <f t="shared" si="133"/>
        <v>-12.55861365953109</v>
      </c>
    </row>
    <row r="898" spans="1:8" hidden="1" x14ac:dyDescent="0.25">
      <c r="A898" s="19">
        <v>41214.59003472222</v>
      </c>
      <c r="B898" s="32">
        <v>9.94</v>
      </c>
      <c r="C898" s="32">
        <v>12.33</v>
      </c>
      <c r="D898" s="32"/>
      <c r="E898" s="12">
        <f t="shared" si="131"/>
        <v>3.9042939814826241</v>
      </c>
      <c r="F898" s="2">
        <f t="shared" si="132"/>
        <v>-10.132517838939856</v>
      </c>
      <c r="G898" s="2">
        <f t="shared" si="133"/>
        <v>-12.568807339449542</v>
      </c>
    </row>
    <row r="899" spans="1:8" hidden="1" x14ac:dyDescent="0.25">
      <c r="A899" s="19">
        <v>41214.596979166665</v>
      </c>
      <c r="B899" s="32">
        <v>9.99</v>
      </c>
      <c r="C899" s="32">
        <v>12.37</v>
      </c>
      <c r="D899" s="32"/>
      <c r="E899" s="12">
        <f t="shared" si="131"/>
        <v>3.911238425927877</v>
      </c>
      <c r="F899" s="2">
        <f t="shared" si="132"/>
        <v>-10.18348623853211</v>
      </c>
      <c r="G899" s="2">
        <f t="shared" si="133"/>
        <v>-12.609582059123342</v>
      </c>
    </row>
    <row r="900" spans="1:8" hidden="1" x14ac:dyDescent="0.25">
      <c r="A900" s="19">
        <v>41214.60392361111</v>
      </c>
      <c r="B900" s="32">
        <v>10.029999999999999</v>
      </c>
      <c r="C900" s="32">
        <v>12.39</v>
      </c>
      <c r="D900" s="32"/>
      <c r="E900" s="12">
        <f t="shared" si="131"/>
        <v>3.9181828703731298</v>
      </c>
      <c r="F900" s="2">
        <f t="shared" si="132"/>
        <v>-10.224260958205912</v>
      </c>
      <c r="G900" s="2">
        <f t="shared" si="133"/>
        <v>-12.629969418960245</v>
      </c>
    </row>
    <row r="901" spans="1:8" x14ac:dyDescent="0.25">
      <c r="A901" s="19">
        <v>41214.610868055555</v>
      </c>
      <c r="B901" s="32">
        <v>10.050000000000001</v>
      </c>
      <c r="C901" s="32">
        <v>12.42</v>
      </c>
      <c r="D901" s="32"/>
      <c r="E901" s="12">
        <f t="shared" si="131"/>
        <v>3.9251273148183827</v>
      </c>
      <c r="F901" s="2">
        <f t="shared" si="132"/>
        <v>-10.244648318042815</v>
      </c>
      <c r="G901" s="2">
        <f t="shared" si="133"/>
        <v>-12.660550458715596</v>
      </c>
      <c r="H901" s="29">
        <f t="shared" ref="H901" si="137">A901</f>
        <v>41214.610868055555</v>
      </c>
    </row>
    <row r="902" spans="1:8" hidden="1" x14ac:dyDescent="0.25">
      <c r="A902" s="19">
        <v>41214.617812500001</v>
      </c>
      <c r="B902" s="32">
        <v>10.07</v>
      </c>
      <c r="C902" s="32">
        <v>12.43</v>
      </c>
      <c r="D902" s="32"/>
      <c r="E902" s="12">
        <f t="shared" si="131"/>
        <v>3.9320717592636356</v>
      </c>
      <c r="F902" s="2">
        <f t="shared" si="132"/>
        <v>-10.265035677879714</v>
      </c>
      <c r="G902" s="2">
        <f t="shared" si="133"/>
        <v>-12.670744138634047</v>
      </c>
    </row>
    <row r="903" spans="1:8" hidden="1" x14ac:dyDescent="0.25">
      <c r="A903" s="19">
        <v>41214.624756944446</v>
      </c>
      <c r="B903" s="32">
        <v>10.09</v>
      </c>
      <c r="C903" s="32">
        <v>12.47</v>
      </c>
      <c r="D903" s="32"/>
      <c r="E903" s="12">
        <f t="shared" si="131"/>
        <v>3.9390162037088885</v>
      </c>
      <c r="F903" s="2">
        <f t="shared" si="132"/>
        <v>-10.285423037716615</v>
      </c>
      <c r="G903" s="2">
        <f t="shared" si="133"/>
        <v>-12.71151885830785</v>
      </c>
    </row>
    <row r="904" spans="1:8" hidden="1" x14ac:dyDescent="0.25">
      <c r="A904" s="19">
        <v>41214.631701388884</v>
      </c>
      <c r="B904" s="32">
        <v>10.11</v>
      </c>
      <c r="C904" s="32">
        <v>12.49</v>
      </c>
      <c r="D904" s="32"/>
      <c r="E904" s="12">
        <f t="shared" si="131"/>
        <v>3.9459606481468654</v>
      </c>
      <c r="F904" s="2">
        <f t="shared" si="132"/>
        <v>-10.305810397553516</v>
      </c>
      <c r="G904" s="2">
        <f t="shared" si="133"/>
        <v>-12.731906218144751</v>
      </c>
    </row>
    <row r="905" spans="1:8" hidden="1" x14ac:dyDescent="0.25">
      <c r="A905" s="19">
        <v>41214.638645833329</v>
      </c>
      <c r="B905" s="32">
        <v>10.14</v>
      </c>
      <c r="C905" s="32">
        <v>12.52</v>
      </c>
      <c r="D905" s="32"/>
      <c r="E905" s="12">
        <f t="shared" si="131"/>
        <v>3.9529050925921183</v>
      </c>
      <c r="F905" s="2">
        <f t="shared" si="132"/>
        <v>-10.336391437308869</v>
      </c>
      <c r="G905" s="2">
        <f t="shared" si="133"/>
        <v>-12.762487257900101</v>
      </c>
    </row>
    <row r="906" spans="1:8" hidden="1" x14ac:dyDescent="0.25">
      <c r="A906" s="19">
        <v>41214.645590277774</v>
      </c>
      <c r="B906" s="32">
        <v>10.16</v>
      </c>
      <c r="C906" s="32">
        <v>12.54</v>
      </c>
      <c r="D906" s="32"/>
      <c r="E906" s="12">
        <f t="shared" si="131"/>
        <v>3.9598495370373712</v>
      </c>
      <c r="F906" s="2">
        <f t="shared" si="132"/>
        <v>-10.35677879714577</v>
      </c>
      <c r="G906" s="2">
        <f t="shared" si="133"/>
        <v>-12.782874617737003</v>
      </c>
    </row>
    <row r="907" spans="1:8" x14ac:dyDescent="0.25">
      <c r="A907" s="19">
        <v>41214.65253472222</v>
      </c>
      <c r="B907" s="32">
        <v>10.19</v>
      </c>
      <c r="C907" s="32">
        <v>12.57</v>
      </c>
      <c r="D907" s="32"/>
      <c r="E907" s="12">
        <f t="shared" si="131"/>
        <v>3.9667939814826241</v>
      </c>
      <c r="F907" s="2">
        <f t="shared" si="132"/>
        <v>-10.387359836901121</v>
      </c>
      <c r="G907" s="2">
        <f t="shared" si="133"/>
        <v>-12.813455657492355</v>
      </c>
      <c r="H907" s="29">
        <f t="shared" ref="H907" si="138">A907</f>
        <v>41214.65253472222</v>
      </c>
    </row>
    <row r="908" spans="1:8" hidden="1" x14ac:dyDescent="0.25">
      <c r="A908" s="19">
        <v>41214.659479166665</v>
      </c>
      <c r="B908" s="32">
        <v>10.199999999999999</v>
      </c>
      <c r="C908" s="32">
        <v>12.57</v>
      </c>
      <c r="D908" s="32"/>
      <c r="E908" s="12">
        <f t="shared" si="131"/>
        <v>3.973738425927877</v>
      </c>
      <c r="F908" s="2">
        <f t="shared" si="132"/>
        <v>-10.397553516819571</v>
      </c>
      <c r="G908" s="2">
        <f t="shared" si="133"/>
        <v>-12.813455657492355</v>
      </c>
    </row>
    <row r="909" spans="1:8" hidden="1" x14ac:dyDescent="0.25">
      <c r="A909" s="19">
        <v>41214.66642361111</v>
      </c>
      <c r="B909" s="32">
        <v>10.24</v>
      </c>
      <c r="C909" s="32">
        <v>12.62</v>
      </c>
      <c r="D909" s="32"/>
      <c r="E909" s="12">
        <f t="shared" si="131"/>
        <v>3.9806828703731298</v>
      </c>
      <c r="F909" s="2">
        <f t="shared" si="132"/>
        <v>-10.438328236493374</v>
      </c>
      <c r="G909" s="2">
        <f t="shared" si="133"/>
        <v>-12.864424057084607</v>
      </c>
    </row>
    <row r="910" spans="1:8" hidden="1" x14ac:dyDescent="0.25">
      <c r="A910" s="19">
        <v>41214.673368055555</v>
      </c>
      <c r="B910" s="32">
        <v>10.26</v>
      </c>
      <c r="C910" s="32">
        <v>12.64</v>
      </c>
      <c r="D910" s="32"/>
      <c r="E910" s="12">
        <f t="shared" si="131"/>
        <v>3.9876273148183827</v>
      </c>
      <c r="F910" s="2">
        <f t="shared" si="132"/>
        <v>-10.458715596330276</v>
      </c>
      <c r="G910" s="2">
        <f t="shared" si="133"/>
        <v>-12.88481141692151</v>
      </c>
    </row>
    <row r="911" spans="1:8" hidden="1" x14ac:dyDescent="0.25">
      <c r="A911" s="19">
        <v>41214.680312500001</v>
      </c>
      <c r="B911" s="32">
        <v>10.27</v>
      </c>
      <c r="C911" s="32">
        <v>12.65</v>
      </c>
      <c r="D911" s="32"/>
      <c r="E911" s="12">
        <f t="shared" si="131"/>
        <v>3.9945717592636356</v>
      </c>
      <c r="F911" s="2">
        <f t="shared" si="132"/>
        <v>-10.468909276248725</v>
      </c>
      <c r="G911" s="2">
        <f t="shared" si="133"/>
        <v>-12.895005096839959</v>
      </c>
    </row>
    <row r="912" spans="1:8" hidden="1" x14ac:dyDescent="0.25">
      <c r="A912" s="19">
        <v>41214.687256944446</v>
      </c>
      <c r="B912" s="32">
        <v>10.3</v>
      </c>
      <c r="C912" s="32">
        <v>12.67</v>
      </c>
      <c r="D912" s="32"/>
      <c r="E912" s="12">
        <f t="shared" si="131"/>
        <v>4.0015162037088885</v>
      </c>
      <c r="F912" s="2">
        <f t="shared" si="132"/>
        <v>-10.499490316004078</v>
      </c>
      <c r="G912" s="2">
        <f t="shared" si="133"/>
        <v>-12.915392456676861</v>
      </c>
    </row>
    <row r="913" spans="1:8" x14ac:dyDescent="0.25">
      <c r="A913" s="19">
        <v>41214.694201388884</v>
      </c>
      <c r="B913" s="32">
        <v>10.31</v>
      </c>
      <c r="C913" s="32">
        <v>12.7</v>
      </c>
      <c r="D913" s="32"/>
      <c r="E913" s="12">
        <f t="shared" si="131"/>
        <v>4.0084606481468654</v>
      </c>
      <c r="F913" s="2">
        <f t="shared" si="132"/>
        <v>-10.509683995922529</v>
      </c>
      <c r="G913" s="2">
        <f t="shared" si="133"/>
        <v>-12.945973496432211</v>
      </c>
      <c r="H913" s="29">
        <f t="shared" ref="H913" si="139">A913</f>
        <v>41214.694201388884</v>
      </c>
    </row>
    <row r="914" spans="1:8" hidden="1" x14ac:dyDescent="0.25">
      <c r="A914" s="19">
        <v>41214.701145833329</v>
      </c>
      <c r="B914" s="32">
        <v>10.34</v>
      </c>
      <c r="C914" s="32">
        <v>12.73</v>
      </c>
      <c r="D914" s="32"/>
      <c r="E914" s="12">
        <f t="shared" si="131"/>
        <v>4.0154050925921183</v>
      </c>
      <c r="F914" s="2">
        <f t="shared" si="132"/>
        <v>-10.54026503567788</v>
      </c>
      <c r="G914" s="2">
        <f t="shared" si="133"/>
        <v>-12.976554536187564</v>
      </c>
    </row>
    <row r="915" spans="1:8" hidden="1" x14ac:dyDescent="0.25">
      <c r="A915" s="19">
        <v>41214.708090277774</v>
      </c>
      <c r="B915" s="32">
        <v>10.36</v>
      </c>
      <c r="C915" s="32">
        <v>12.74</v>
      </c>
      <c r="D915" s="32"/>
      <c r="E915" s="12">
        <f t="shared" si="131"/>
        <v>4.0223495370373712</v>
      </c>
      <c r="F915" s="2">
        <f t="shared" si="132"/>
        <v>-10.560652395514781</v>
      </c>
      <c r="G915" s="2">
        <f t="shared" si="133"/>
        <v>-12.986748216106015</v>
      </c>
    </row>
    <row r="916" spans="1:8" hidden="1" x14ac:dyDescent="0.25">
      <c r="A916" s="19">
        <v>41214.71503472222</v>
      </c>
      <c r="B916" s="32">
        <v>10.35</v>
      </c>
      <c r="C916" s="32">
        <v>12.69</v>
      </c>
      <c r="D916" s="32"/>
      <c r="E916" s="12">
        <f t="shared" si="131"/>
        <v>4.0292939814826241</v>
      </c>
      <c r="F916" s="2">
        <f t="shared" si="132"/>
        <v>-10.55045871559633</v>
      </c>
      <c r="G916" s="2">
        <f t="shared" si="133"/>
        <v>-12.935779816513762</v>
      </c>
    </row>
    <row r="917" spans="1:8" hidden="1" x14ac:dyDescent="0.25">
      <c r="A917" s="19">
        <v>41214.721979166665</v>
      </c>
      <c r="B917" s="32">
        <v>10.33</v>
      </c>
      <c r="C917" s="32">
        <v>12.69</v>
      </c>
      <c r="D917" s="32"/>
      <c r="E917" s="12">
        <f t="shared" si="131"/>
        <v>4.036238425927877</v>
      </c>
      <c r="F917" s="2">
        <f t="shared" si="132"/>
        <v>-10.530071355759429</v>
      </c>
      <c r="G917" s="2">
        <f t="shared" si="133"/>
        <v>-12.935779816513762</v>
      </c>
    </row>
    <row r="918" spans="1:8" hidden="1" x14ac:dyDescent="0.25">
      <c r="A918" s="19">
        <v>41214.72892361111</v>
      </c>
      <c r="B918" s="32">
        <v>10.24</v>
      </c>
      <c r="C918" s="32">
        <v>12.61</v>
      </c>
      <c r="D918" s="32"/>
      <c r="E918" s="12">
        <f t="shared" si="131"/>
        <v>4.0431828703731298</v>
      </c>
      <c r="F918" s="2">
        <f t="shared" si="132"/>
        <v>-10.438328236493374</v>
      </c>
      <c r="G918" s="2">
        <f t="shared" si="133"/>
        <v>-12.854230377166157</v>
      </c>
    </row>
    <row r="919" spans="1:8" x14ac:dyDescent="0.25">
      <c r="A919" s="19">
        <v>41214.735868055555</v>
      </c>
      <c r="B919" s="32">
        <v>10.220000000000001</v>
      </c>
      <c r="C919" s="32">
        <v>12.63</v>
      </c>
      <c r="D919" s="32"/>
      <c r="E919" s="12">
        <f t="shared" si="131"/>
        <v>4.0501273148183827</v>
      </c>
      <c r="F919" s="2">
        <f t="shared" si="132"/>
        <v>-10.417940876656473</v>
      </c>
      <c r="G919" s="2">
        <f t="shared" si="133"/>
        <v>-12.874617737003058</v>
      </c>
      <c r="H919" s="29">
        <f t="shared" ref="H919" si="140">A919</f>
        <v>41214.735868055555</v>
      </c>
    </row>
    <row r="920" spans="1:8" hidden="1" x14ac:dyDescent="0.25">
      <c r="A920" s="19">
        <v>41214.742812500001</v>
      </c>
      <c r="B920" s="32">
        <v>10.3</v>
      </c>
      <c r="C920" s="32">
        <v>12.71</v>
      </c>
      <c r="D920" s="32"/>
      <c r="E920" s="12">
        <f t="shared" si="131"/>
        <v>4.0570717592636356</v>
      </c>
      <c r="F920" s="2">
        <f t="shared" si="132"/>
        <v>-10.499490316004078</v>
      </c>
      <c r="G920" s="2">
        <f t="shared" si="133"/>
        <v>-12.956167176350665</v>
      </c>
    </row>
    <row r="921" spans="1:8" hidden="1" x14ac:dyDescent="0.25">
      <c r="A921" s="19">
        <v>41214.749756944446</v>
      </c>
      <c r="B921" s="32">
        <v>10.34</v>
      </c>
      <c r="C921" s="32">
        <v>12.73</v>
      </c>
      <c r="D921" s="32"/>
      <c r="E921" s="12">
        <f t="shared" si="131"/>
        <v>4.0640162037088885</v>
      </c>
      <c r="F921" s="2">
        <f t="shared" si="132"/>
        <v>-10.54026503567788</v>
      </c>
      <c r="G921" s="2">
        <f t="shared" si="133"/>
        <v>-12.976554536187564</v>
      </c>
    </row>
    <row r="922" spans="1:8" hidden="1" x14ac:dyDescent="0.25">
      <c r="A922" s="19">
        <v>41214.756701388884</v>
      </c>
      <c r="B922" s="32">
        <v>10.37</v>
      </c>
      <c r="C922" s="32">
        <v>12.76</v>
      </c>
      <c r="D922" s="32"/>
      <c r="E922" s="12">
        <f t="shared" si="131"/>
        <v>4.0709606481468654</v>
      </c>
      <c r="F922" s="2">
        <f t="shared" si="132"/>
        <v>-10.570846075433231</v>
      </c>
      <c r="G922" s="2">
        <f t="shared" si="133"/>
        <v>-13.007135575942915</v>
      </c>
    </row>
    <row r="923" spans="1:8" hidden="1" x14ac:dyDescent="0.25">
      <c r="A923" s="19">
        <v>41214.763645833329</v>
      </c>
      <c r="B923" s="32">
        <v>10.38</v>
      </c>
      <c r="C923" s="32">
        <v>12.77</v>
      </c>
      <c r="D923" s="32"/>
      <c r="E923" s="12">
        <f t="shared" si="131"/>
        <v>4.0779050925921183</v>
      </c>
      <c r="F923" s="2">
        <f t="shared" si="132"/>
        <v>-10.581039755351682</v>
      </c>
      <c r="G923" s="2">
        <f t="shared" si="133"/>
        <v>-13.017329255861366</v>
      </c>
    </row>
    <row r="924" spans="1:8" hidden="1" x14ac:dyDescent="0.25">
      <c r="A924" s="19">
        <v>41214.770590277774</v>
      </c>
      <c r="B924" s="32">
        <v>10.43</v>
      </c>
      <c r="C924" s="32">
        <v>12.77</v>
      </c>
      <c r="D924" s="32"/>
      <c r="E924" s="12">
        <f t="shared" si="131"/>
        <v>4.0848495370373712</v>
      </c>
      <c r="F924" s="2">
        <f t="shared" si="132"/>
        <v>-10.632008154943934</v>
      </c>
      <c r="G924" s="2">
        <f t="shared" si="133"/>
        <v>-13.017329255861366</v>
      </c>
    </row>
    <row r="925" spans="1:8" x14ac:dyDescent="0.25">
      <c r="A925" s="19">
        <v>41214.77753472222</v>
      </c>
      <c r="B925" s="32">
        <v>10.45</v>
      </c>
      <c r="C925" s="32">
        <v>12.84</v>
      </c>
      <c r="D925" s="32"/>
      <c r="E925" s="12">
        <f t="shared" si="131"/>
        <v>4.0917939814826241</v>
      </c>
      <c r="F925" s="2">
        <f t="shared" si="132"/>
        <v>-10.652395514780835</v>
      </c>
      <c r="G925" s="2">
        <f t="shared" si="133"/>
        <v>-13.088685015290521</v>
      </c>
      <c r="H925" s="29">
        <f t="shared" ref="H925" si="141">A925</f>
        <v>41214.77753472222</v>
      </c>
    </row>
    <row r="926" spans="1:8" hidden="1" x14ac:dyDescent="0.25">
      <c r="A926" s="19">
        <v>41214.784479166665</v>
      </c>
      <c r="B926" s="32">
        <v>10.48</v>
      </c>
      <c r="C926" s="32">
        <v>12.87</v>
      </c>
      <c r="D926" s="32"/>
      <c r="E926" s="12">
        <f t="shared" si="131"/>
        <v>4.098738425927877</v>
      </c>
      <c r="F926" s="2">
        <f t="shared" si="132"/>
        <v>-10.682976554536188</v>
      </c>
      <c r="G926" s="2">
        <f t="shared" si="133"/>
        <v>-13.119266055045872</v>
      </c>
    </row>
    <row r="927" spans="1:8" hidden="1" x14ac:dyDescent="0.25">
      <c r="A927" s="19">
        <v>41214.79142361111</v>
      </c>
      <c r="B927" s="32">
        <v>10.51</v>
      </c>
      <c r="C927" s="32">
        <v>12.89</v>
      </c>
      <c r="D927" s="32"/>
      <c r="E927" s="12">
        <f t="shared" si="131"/>
        <v>4.1056828703731298</v>
      </c>
      <c r="F927" s="2">
        <f t="shared" si="132"/>
        <v>-10.713557594291538</v>
      </c>
      <c r="G927" s="2">
        <f t="shared" si="133"/>
        <v>-13.139653414882773</v>
      </c>
    </row>
    <row r="928" spans="1:8" hidden="1" x14ac:dyDescent="0.25">
      <c r="A928" s="19">
        <v>41214.798368055555</v>
      </c>
      <c r="B928" s="32">
        <v>10.54</v>
      </c>
      <c r="C928" s="32">
        <v>12.91</v>
      </c>
      <c r="D928" s="32"/>
      <c r="E928" s="12">
        <f t="shared" si="131"/>
        <v>4.1126273148183827</v>
      </c>
      <c r="F928" s="2">
        <f t="shared" si="132"/>
        <v>-10.744138634046891</v>
      </c>
      <c r="G928" s="2">
        <f t="shared" si="133"/>
        <v>-13.160040774719674</v>
      </c>
    </row>
    <row r="929" spans="1:8" hidden="1" x14ac:dyDescent="0.25">
      <c r="A929" s="19">
        <v>41214.805312500001</v>
      </c>
      <c r="B929" s="32">
        <v>10.57</v>
      </c>
      <c r="C929" s="32">
        <v>12.94</v>
      </c>
      <c r="D929" s="32"/>
      <c r="E929" s="12">
        <f t="shared" si="131"/>
        <v>4.1195717592636356</v>
      </c>
      <c r="F929" s="2">
        <f t="shared" si="132"/>
        <v>-10.774719673802243</v>
      </c>
      <c r="G929" s="2">
        <f t="shared" si="133"/>
        <v>-13.190621814475024</v>
      </c>
    </row>
    <row r="930" spans="1:8" hidden="1" x14ac:dyDescent="0.25">
      <c r="A930" s="19">
        <v>41214.812256944446</v>
      </c>
      <c r="B930" s="32">
        <v>10.61</v>
      </c>
      <c r="C930" s="32">
        <v>12.98</v>
      </c>
      <c r="D930" s="32"/>
      <c r="E930" s="12">
        <f t="shared" si="131"/>
        <v>4.1265162037088885</v>
      </c>
      <c r="F930" s="2">
        <f t="shared" si="132"/>
        <v>-10.815494393476044</v>
      </c>
      <c r="G930" s="2">
        <f t="shared" si="133"/>
        <v>-13.231396534148828</v>
      </c>
    </row>
    <row r="931" spans="1:8" x14ac:dyDescent="0.25">
      <c r="A931" s="19">
        <v>41214.819201388884</v>
      </c>
      <c r="B931" s="32">
        <v>10.61</v>
      </c>
      <c r="C931" s="32">
        <v>12.99</v>
      </c>
      <c r="D931" s="32"/>
      <c r="E931" s="12">
        <f t="shared" si="131"/>
        <v>4.1334606481468654</v>
      </c>
      <c r="F931" s="2">
        <f t="shared" si="132"/>
        <v>-10.815494393476044</v>
      </c>
      <c r="G931" s="2">
        <f t="shared" si="133"/>
        <v>-13.241590214067278</v>
      </c>
      <c r="H931" s="29">
        <f t="shared" ref="H931" si="142">A931</f>
        <v>41214.819201388884</v>
      </c>
    </row>
    <row r="932" spans="1:8" hidden="1" x14ac:dyDescent="0.25">
      <c r="A932" s="19">
        <v>41214.826145833329</v>
      </c>
      <c r="B932" s="32">
        <v>10.64</v>
      </c>
      <c r="C932" s="32">
        <v>13.02</v>
      </c>
      <c r="D932" s="32"/>
      <c r="E932" s="12">
        <f t="shared" si="131"/>
        <v>4.1404050925921183</v>
      </c>
      <c r="F932" s="2">
        <f t="shared" si="132"/>
        <v>-10.846075433231396</v>
      </c>
      <c r="G932" s="2">
        <f t="shared" si="133"/>
        <v>-13.272171253822631</v>
      </c>
    </row>
    <row r="933" spans="1:8" hidden="1" x14ac:dyDescent="0.25">
      <c r="A933" s="19">
        <v>41214.833090277774</v>
      </c>
      <c r="B933" s="32">
        <v>10.67</v>
      </c>
      <c r="C933" s="32">
        <v>13.04</v>
      </c>
      <c r="D933" s="32"/>
      <c r="E933" s="12">
        <f t="shared" si="131"/>
        <v>4.1473495370373712</v>
      </c>
      <c r="F933" s="2">
        <f t="shared" si="132"/>
        <v>-10.876656472986749</v>
      </c>
      <c r="G933" s="2">
        <f t="shared" si="133"/>
        <v>-13.29255861365953</v>
      </c>
    </row>
    <row r="934" spans="1:8" hidden="1" x14ac:dyDescent="0.25">
      <c r="A934" s="19">
        <v>41214.84003472222</v>
      </c>
      <c r="B934" s="32">
        <v>10.71</v>
      </c>
      <c r="C934" s="32">
        <v>13.08</v>
      </c>
      <c r="D934" s="32"/>
      <c r="E934" s="12">
        <f t="shared" si="131"/>
        <v>4.1542939814826241</v>
      </c>
      <c r="F934" s="2">
        <f t="shared" si="132"/>
        <v>-10.917431192660551</v>
      </c>
      <c r="G934" s="2">
        <f t="shared" si="133"/>
        <v>-13.333333333333334</v>
      </c>
    </row>
    <row r="935" spans="1:8" hidden="1" x14ac:dyDescent="0.25">
      <c r="A935" s="19">
        <v>41214.846979166665</v>
      </c>
      <c r="B935" s="32">
        <v>10.75</v>
      </c>
      <c r="C935" s="32">
        <v>13.12</v>
      </c>
      <c r="D935" s="32"/>
      <c r="E935" s="12">
        <f t="shared" si="131"/>
        <v>4.161238425927877</v>
      </c>
      <c r="F935" s="2">
        <f t="shared" si="132"/>
        <v>-10.958205912334353</v>
      </c>
      <c r="G935" s="2">
        <f t="shared" si="133"/>
        <v>-13.374108053007134</v>
      </c>
    </row>
    <row r="936" spans="1:8" hidden="1" x14ac:dyDescent="0.25">
      <c r="A936" s="19">
        <v>41214.85392361111</v>
      </c>
      <c r="B936" s="32">
        <v>10.79</v>
      </c>
      <c r="C936" s="32">
        <v>13.16</v>
      </c>
      <c r="D936" s="32"/>
      <c r="E936" s="12">
        <f t="shared" si="131"/>
        <v>4.1681828703731298</v>
      </c>
      <c r="F936" s="2">
        <f t="shared" si="132"/>
        <v>-10.998980632008154</v>
      </c>
      <c r="G936" s="2">
        <f t="shared" si="133"/>
        <v>-13.414882772680938</v>
      </c>
    </row>
    <row r="937" spans="1:8" x14ac:dyDescent="0.25">
      <c r="A937" s="19">
        <v>41214.860868055555</v>
      </c>
      <c r="B937" s="32">
        <v>10.82</v>
      </c>
      <c r="C937" s="32">
        <v>13.18</v>
      </c>
      <c r="D937" s="32"/>
      <c r="E937" s="12">
        <f t="shared" si="131"/>
        <v>4.1751273148183827</v>
      </c>
      <c r="F937" s="2">
        <f t="shared" si="132"/>
        <v>-11.029561671763506</v>
      </c>
      <c r="G937" s="2">
        <f t="shared" si="133"/>
        <v>-13.435270132517839</v>
      </c>
      <c r="H937" s="29">
        <f t="shared" ref="H937" si="143">A937</f>
        <v>41214.860868055555</v>
      </c>
    </row>
    <row r="938" spans="1:8" hidden="1" x14ac:dyDescent="0.25">
      <c r="A938" s="19">
        <v>41214.867812500001</v>
      </c>
      <c r="B938" s="32">
        <v>10.85</v>
      </c>
      <c r="C938" s="32">
        <v>13.21</v>
      </c>
      <c r="D938" s="32"/>
      <c r="E938" s="12">
        <f t="shared" si="131"/>
        <v>4.1820717592636356</v>
      </c>
      <c r="F938" s="2">
        <f t="shared" si="132"/>
        <v>-11.060142711518859</v>
      </c>
      <c r="G938" s="2">
        <f t="shared" si="133"/>
        <v>-13.465851172273192</v>
      </c>
    </row>
    <row r="939" spans="1:8" hidden="1" x14ac:dyDescent="0.25">
      <c r="A939" s="19">
        <v>41214.874756944446</v>
      </c>
      <c r="B939" s="32">
        <v>10.91</v>
      </c>
      <c r="C939" s="32">
        <v>13.24</v>
      </c>
      <c r="D939" s="32"/>
      <c r="E939" s="12">
        <f t="shared" si="131"/>
        <v>4.1890162037088885</v>
      </c>
      <c r="F939" s="2">
        <f t="shared" si="132"/>
        <v>-11.121304791029562</v>
      </c>
      <c r="G939" s="2">
        <f t="shared" si="133"/>
        <v>-13.496432212028543</v>
      </c>
    </row>
    <row r="940" spans="1:8" hidden="1" x14ac:dyDescent="0.25">
      <c r="A940" s="19">
        <v>41214.881701388884</v>
      </c>
      <c r="B940" s="32">
        <v>10.92</v>
      </c>
      <c r="C940" s="32">
        <v>13.29</v>
      </c>
      <c r="D940" s="32"/>
      <c r="E940" s="12">
        <f t="shared" si="131"/>
        <v>4.1959606481468654</v>
      </c>
      <c r="F940" s="2">
        <f t="shared" si="132"/>
        <v>-11.131498470948012</v>
      </c>
      <c r="G940" s="2">
        <f t="shared" si="133"/>
        <v>-13.547400611620795</v>
      </c>
    </row>
    <row r="941" spans="1:8" hidden="1" x14ac:dyDescent="0.25">
      <c r="A941" s="19">
        <v>41214.888645833329</v>
      </c>
      <c r="B941" s="32">
        <v>10.98</v>
      </c>
      <c r="C941" s="32">
        <v>13.3</v>
      </c>
      <c r="D941" s="32"/>
      <c r="E941" s="12">
        <f t="shared" si="131"/>
        <v>4.2029050925921183</v>
      </c>
      <c r="F941" s="2">
        <f t="shared" si="132"/>
        <v>-11.192660550458717</v>
      </c>
      <c r="G941" s="2">
        <f t="shared" si="133"/>
        <v>-13.557594291539246</v>
      </c>
    </row>
    <row r="942" spans="1:8" hidden="1" x14ac:dyDescent="0.25">
      <c r="A942" s="19">
        <v>41214.895590277774</v>
      </c>
      <c r="B942" s="32">
        <v>11.01</v>
      </c>
      <c r="C942" s="32">
        <v>13.34</v>
      </c>
      <c r="D942" s="32"/>
      <c r="E942" s="12">
        <f t="shared" si="131"/>
        <v>4.2098495370373712</v>
      </c>
      <c r="F942" s="2">
        <f t="shared" si="132"/>
        <v>-11.223241590214068</v>
      </c>
      <c r="G942" s="2">
        <f t="shared" si="133"/>
        <v>-13.598369011213048</v>
      </c>
    </row>
    <row r="943" spans="1:8" x14ac:dyDescent="0.25">
      <c r="A943" s="19">
        <v>41214.90253472222</v>
      </c>
      <c r="B943" s="32">
        <v>11.04</v>
      </c>
      <c r="C943" s="32">
        <v>13.37</v>
      </c>
      <c r="D943" s="32"/>
      <c r="E943" s="12">
        <f t="shared" si="131"/>
        <v>4.2167939814826241</v>
      </c>
      <c r="F943" s="2">
        <f t="shared" si="132"/>
        <v>-11.253822629969418</v>
      </c>
      <c r="G943" s="2">
        <f t="shared" si="133"/>
        <v>-13.628950050968399</v>
      </c>
      <c r="H943" s="29">
        <f t="shared" ref="H943" si="144">A943</f>
        <v>41214.90253472222</v>
      </c>
    </row>
    <row r="944" spans="1:8" hidden="1" x14ac:dyDescent="0.25">
      <c r="A944" s="19">
        <v>41214.909479166665</v>
      </c>
      <c r="B944" s="32">
        <v>11.05</v>
      </c>
      <c r="C944" s="32">
        <v>13.42</v>
      </c>
      <c r="D944" s="32"/>
      <c r="E944" s="12">
        <f t="shared" si="131"/>
        <v>4.223738425927877</v>
      </c>
      <c r="F944" s="2">
        <f t="shared" si="132"/>
        <v>-11.26401630988787</v>
      </c>
      <c r="G944" s="2">
        <f t="shared" si="133"/>
        <v>-13.679918450560653</v>
      </c>
    </row>
    <row r="945" spans="1:8" hidden="1" x14ac:dyDescent="0.25">
      <c r="A945" s="19">
        <v>41214.91642361111</v>
      </c>
      <c r="B945" s="32">
        <v>11.08</v>
      </c>
      <c r="C945" s="32">
        <v>13.45</v>
      </c>
      <c r="D945" s="32"/>
      <c r="E945" s="12">
        <f t="shared" si="131"/>
        <v>4.2306828703731298</v>
      </c>
      <c r="F945" s="2">
        <f t="shared" si="132"/>
        <v>-11.294597349643221</v>
      </c>
      <c r="G945" s="2">
        <f t="shared" si="133"/>
        <v>-13.710499490316003</v>
      </c>
    </row>
    <row r="946" spans="1:8" hidden="1" x14ac:dyDescent="0.25">
      <c r="A946" s="19">
        <v>41214.923368055555</v>
      </c>
      <c r="B946" s="32">
        <v>11.11</v>
      </c>
      <c r="C946" s="32">
        <v>13.47</v>
      </c>
      <c r="D946" s="32"/>
      <c r="E946" s="12">
        <f t="shared" si="131"/>
        <v>4.2376273148183827</v>
      </c>
      <c r="F946" s="2">
        <f t="shared" si="132"/>
        <v>-11.325178389398573</v>
      </c>
      <c r="G946" s="2">
        <f t="shared" si="133"/>
        <v>-13.730886850152906</v>
      </c>
    </row>
    <row r="947" spans="1:8" hidden="1" x14ac:dyDescent="0.25">
      <c r="A947" s="19">
        <v>41214.930312500001</v>
      </c>
      <c r="B947" s="32">
        <v>11.14</v>
      </c>
      <c r="C947" s="32">
        <v>13.5</v>
      </c>
      <c r="D947" s="32"/>
      <c r="E947" s="12">
        <f t="shared" ref="E947:E1010" si="145">A947-$I$2</f>
        <v>4.2445717592636356</v>
      </c>
      <c r="F947" s="2">
        <f t="shared" ref="F947:F1010" si="146">B947/-0.981</f>
        <v>-11.355759429153926</v>
      </c>
      <c r="G947" s="2">
        <f t="shared" ref="G947:G1010" si="147">C947/-0.981</f>
        <v>-13.761467889908257</v>
      </c>
    </row>
    <row r="948" spans="1:8" hidden="1" x14ac:dyDescent="0.25">
      <c r="A948" s="19">
        <v>41214.937256944446</v>
      </c>
      <c r="B948" s="32">
        <v>11.18</v>
      </c>
      <c r="C948" s="32">
        <v>13.55</v>
      </c>
      <c r="D948" s="32"/>
      <c r="E948" s="12">
        <f t="shared" si="145"/>
        <v>4.2515162037088885</v>
      </c>
      <c r="F948" s="2">
        <f t="shared" si="146"/>
        <v>-11.396534148827726</v>
      </c>
      <c r="G948" s="2">
        <f t="shared" si="147"/>
        <v>-13.812436289500511</v>
      </c>
    </row>
    <row r="949" spans="1:8" x14ac:dyDescent="0.25">
      <c r="A949" s="19">
        <v>41214.944201388884</v>
      </c>
      <c r="B949" s="32">
        <v>11.2</v>
      </c>
      <c r="C949" s="32">
        <v>13.57</v>
      </c>
      <c r="D949" s="32"/>
      <c r="E949" s="12">
        <f t="shared" si="145"/>
        <v>4.2584606481468654</v>
      </c>
      <c r="F949" s="2">
        <f t="shared" si="146"/>
        <v>-11.416921508664627</v>
      </c>
      <c r="G949" s="2">
        <f t="shared" si="147"/>
        <v>-13.832823649337412</v>
      </c>
      <c r="H949" s="29">
        <f t="shared" ref="H949" si="148">A949</f>
        <v>41214.944201388884</v>
      </c>
    </row>
    <row r="950" spans="1:8" hidden="1" x14ac:dyDescent="0.25">
      <c r="A950" s="19">
        <v>41214.951145833329</v>
      </c>
      <c r="B950" s="32">
        <v>11.23</v>
      </c>
      <c r="C950" s="32">
        <v>13.59</v>
      </c>
      <c r="D950" s="32"/>
      <c r="E950" s="12">
        <f t="shared" si="145"/>
        <v>4.2654050925921183</v>
      </c>
      <c r="F950" s="2">
        <f t="shared" si="146"/>
        <v>-11.44750254841998</v>
      </c>
      <c r="G950" s="2">
        <f t="shared" si="147"/>
        <v>-13.853211009174313</v>
      </c>
    </row>
    <row r="951" spans="1:8" hidden="1" x14ac:dyDescent="0.25">
      <c r="A951" s="19">
        <v>41214.958090277774</v>
      </c>
      <c r="B951" s="32">
        <v>11.26</v>
      </c>
      <c r="C951" s="32">
        <v>13.63</v>
      </c>
      <c r="D951" s="32"/>
      <c r="E951" s="12">
        <f t="shared" si="145"/>
        <v>4.2723495370373712</v>
      </c>
      <c r="F951" s="2">
        <f t="shared" si="146"/>
        <v>-11.47808358817533</v>
      </c>
      <c r="G951" s="2">
        <f t="shared" si="147"/>
        <v>-13.893985728848115</v>
      </c>
    </row>
    <row r="952" spans="1:8" hidden="1" x14ac:dyDescent="0.25">
      <c r="A952" s="19">
        <v>41214.96503472222</v>
      </c>
      <c r="B952" s="32">
        <v>11.31</v>
      </c>
      <c r="C952" s="32">
        <v>13.66</v>
      </c>
      <c r="D952" s="32"/>
      <c r="E952" s="12">
        <f t="shared" si="145"/>
        <v>4.2792939814826241</v>
      </c>
      <c r="F952" s="2">
        <f t="shared" si="146"/>
        <v>-11.529051987767584</v>
      </c>
      <c r="G952" s="2">
        <f t="shared" si="147"/>
        <v>-13.924566768603466</v>
      </c>
    </row>
    <row r="953" spans="1:8" hidden="1" x14ac:dyDescent="0.25">
      <c r="A953" s="19">
        <v>41214.971979166665</v>
      </c>
      <c r="B953" s="32">
        <v>11.35</v>
      </c>
      <c r="C953" s="32">
        <v>13.7</v>
      </c>
      <c r="D953" s="32"/>
      <c r="E953" s="12">
        <f t="shared" si="145"/>
        <v>4.286238425927877</v>
      </c>
      <c r="F953" s="2">
        <f t="shared" si="146"/>
        <v>-11.569826707441386</v>
      </c>
      <c r="G953" s="2">
        <f t="shared" si="147"/>
        <v>-13.965341488277268</v>
      </c>
    </row>
    <row r="954" spans="1:8" hidden="1" x14ac:dyDescent="0.25">
      <c r="A954" s="19">
        <v>41214.97892361111</v>
      </c>
      <c r="B954" s="32">
        <v>11.35</v>
      </c>
      <c r="C954" s="32">
        <v>13.72</v>
      </c>
      <c r="D954" s="32"/>
      <c r="E954" s="12">
        <f t="shared" si="145"/>
        <v>4.2931828703731298</v>
      </c>
      <c r="F954" s="2">
        <f t="shared" si="146"/>
        <v>-11.569826707441386</v>
      </c>
      <c r="G954" s="2">
        <f t="shared" si="147"/>
        <v>-13.985728848114171</v>
      </c>
    </row>
    <row r="955" spans="1:8" x14ac:dyDescent="0.25">
      <c r="A955" s="19">
        <v>41214.985868055555</v>
      </c>
      <c r="B955" s="32">
        <v>11.4</v>
      </c>
      <c r="C955" s="32">
        <v>13.76</v>
      </c>
      <c r="D955" s="32"/>
      <c r="E955" s="12">
        <f t="shared" si="145"/>
        <v>4.3001273148183827</v>
      </c>
      <c r="F955" s="2">
        <f t="shared" si="146"/>
        <v>-11.62079510703364</v>
      </c>
      <c r="G955" s="2">
        <f t="shared" si="147"/>
        <v>-14.026503567787971</v>
      </c>
      <c r="H955" s="29">
        <f t="shared" ref="H955" si="149">A955</f>
        <v>41214.985868055555</v>
      </c>
    </row>
    <row r="956" spans="1:8" hidden="1" x14ac:dyDescent="0.25">
      <c r="A956" s="19">
        <v>41214.992812500001</v>
      </c>
      <c r="B956" s="32">
        <v>11.44</v>
      </c>
      <c r="C956" s="32">
        <v>13.79</v>
      </c>
      <c r="D956" s="32"/>
      <c r="E956" s="12">
        <f t="shared" si="145"/>
        <v>4.3070717592636356</v>
      </c>
      <c r="F956" s="2">
        <f t="shared" si="146"/>
        <v>-11.66156982670744</v>
      </c>
      <c r="G956" s="2">
        <f t="shared" si="147"/>
        <v>-14.057084607543322</v>
      </c>
    </row>
    <row r="957" spans="1:8" hidden="1" x14ac:dyDescent="0.25">
      <c r="A957" s="19">
        <v>41214.999756944446</v>
      </c>
      <c r="B957" s="32">
        <v>11.48</v>
      </c>
      <c r="C957" s="32">
        <v>13.83</v>
      </c>
      <c r="D957" s="32"/>
      <c r="E957" s="12">
        <f t="shared" si="145"/>
        <v>4.3140162037088885</v>
      </c>
      <c r="F957" s="2">
        <f t="shared" si="146"/>
        <v>-11.702344546381244</v>
      </c>
      <c r="G957" s="2">
        <f t="shared" si="147"/>
        <v>-14.097859327217126</v>
      </c>
    </row>
    <row r="958" spans="1:8" hidden="1" x14ac:dyDescent="0.25">
      <c r="A958" s="19">
        <v>41215.006701388884</v>
      </c>
      <c r="B958" s="32">
        <v>11.5</v>
      </c>
      <c r="C958" s="32">
        <v>13.86</v>
      </c>
      <c r="D958" s="32"/>
      <c r="E958" s="12">
        <f t="shared" si="145"/>
        <v>4.3209606481468654</v>
      </c>
      <c r="F958" s="2">
        <f t="shared" si="146"/>
        <v>-11.722731906218145</v>
      </c>
      <c r="G958" s="2">
        <f t="shared" si="147"/>
        <v>-14.128440366972477</v>
      </c>
    </row>
    <row r="959" spans="1:8" hidden="1" x14ac:dyDescent="0.25">
      <c r="A959" s="19">
        <v>41215.013645833329</v>
      </c>
      <c r="B959" s="32">
        <v>11.53</v>
      </c>
      <c r="C959" s="32">
        <v>13.88</v>
      </c>
      <c r="D959" s="32"/>
      <c r="E959" s="12">
        <f t="shared" si="145"/>
        <v>4.3279050925921183</v>
      </c>
      <c r="F959" s="2">
        <f t="shared" si="146"/>
        <v>-11.753312945973496</v>
      </c>
      <c r="G959" s="2">
        <f t="shared" si="147"/>
        <v>-14.14882772680938</v>
      </c>
    </row>
    <row r="960" spans="1:8" hidden="1" x14ac:dyDescent="0.25">
      <c r="A960" s="19">
        <v>41215.020590277774</v>
      </c>
      <c r="B960" s="32">
        <v>11.56</v>
      </c>
      <c r="C960" s="32">
        <v>13.91</v>
      </c>
      <c r="D960" s="32"/>
      <c r="E960" s="12">
        <f t="shared" si="145"/>
        <v>4.3348495370373712</v>
      </c>
      <c r="F960" s="2">
        <f t="shared" si="146"/>
        <v>-11.783893985728849</v>
      </c>
      <c r="G960" s="2">
        <f t="shared" si="147"/>
        <v>-14.17940876656473</v>
      </c>
    </row>
    <row r="961" spans="1:8" x14ac:dyDescent="0.25">
      <c r="A961" s="19">
        <v>41215.02753472222</v>
      </c>
      <c r="B961" s="32">
        <v>11.58</v>
      </c>
      <c r="C961" s="32">
        <v>13.94</v>
      </c>
      <c r="D961" s="32"/>
      <c r="E961" s="12">
        <f t="shared" si="145"/>
        <v>4.3417939814826241</v>
      </c>
      <c r="F961" s="2">
        <f t="shared" si="146"/>
        <v>-11.80428134556575</v>
      </c>
      <c r="G961" s="2">
        <f t="shared" si="147"/>
        <v>-14.209989806320081</v>
      </c>
      <c r="H961" s="29">
        <f t="shared" ref="H961" si="150">A961</f>
        <v>41215.02753472222</v>
      </c>
    </row>
    <row r="962" spans="1:8" hidden="1" x14ac:dyDescent="0.25">
      <c r="A962" s="19">
        <v>41215.034479166665</v>
      </c>
      <c r="B962" s="32">
        <v>11.62</v>
      </c>
      <c r="C962" s="32">
        <v>13.97</v>
      </c>
      <c r="D962" s="32"/>
      <c r="E962" s="12">
        <f t="shared" si="145"/>
        <v>4.348738425927877</v>
      </c>
      <c r="F962" s="2">
        <f t="shared" si="146"/>
        <v>-11.84505606523955</v>
      </c>
      <c r="G962" s="2">
        <f t="shared" si="147"/>
        <v>-14.240570846075434</v>
      </c>
    </row>
    <row r="963" spans="1:8" hidden="1" x14ac:dyDescent="0.25">
      <c r="A963" s="19">
        <v>41215.04142361111</v>
      </c>
      <c r="B963" s="32">
        <v>11.64</v>
      </c>
      <c r="C963" s="32">
        <v>14.01</v>
      </c>
      <c r="D963" s="32"/>
      <c r="E963" s="12">
        <f t="shared" si="145"/>
        <v>4.3556828703731298</v>
      </c>
      <c r="F963" s="2">
        <f t="shared" si="146"/>
        <v>-11.865443425076453</v>
      </c>
      <c r="G963" s="2">
        <f t="shared" si="147"/>
        <v>-14.281345565749236</v>
      </c>
    </row>
    <row r="964" spans="1:8" hidden="1" x14ac:dyDescent="0.25">
      <c r="A964" s="19">
        <v>41215.048368055555</v>
      </c>
      <c r="B964" s="32">
        <v>11.67</v>
      </c>
      <c r="C964" s="32">
        <v>14.03</v>
      </c>
      <c r="D964" s="32"/>
      <c r="E964" s="12">
        <f t="shared" si="145"/>
        <v>4.3626273148183827</v>
      </c>
      <c r="F964" s="2">
        <f t="shared" si="146"/>
        <v>-11.896024464831804</v>
      </c>
      <c r="G964" s="2">
        <f t="shared" si="147"/>
        <v>-14.301732925586137</v>
      </c>
    </row>
    <row r="965" spans="1:8" hidden="1" x14ac:dyDescent="0.25">
      <c r="A965" s="19">
        <v>41215.055312500001</v>
      </c>
      <c r="B965" s="32">
        <v>11.7</v>
      </c>
      <c r="C965" s="32">
        <v>14.07</v>
      </c>
      <c r="D965" s="32"/>
      <c r="E965" s="12">
        <f t="shared" si="145"/>
        <v>4.3695717592636356</v>
      </c>
      <c r="F965" s="2">
        <f t="shared" si="146"/>
        <v>-11.926605504587155</v>
      </c>
      <c r="G965" s="2">
        <f t="shared" si="147"/>
        <v>-14.342507645259939</v>
      </c>
    </row>
    <row r="966" spans="1:8" hidden="1" x14ac:dyDescent="0.25">
      <c r="A966" s="19">
        <v>41215.062256944446</v>
      </c>
      <c r="B966" s="32">
        <v>11.74</v>
      </c>
      <c r="C966" s="32">
        <v>14.1</v>
      </c>
      <c r="D966" s="32"/>
      <c r="E966" s="12">
        <f t="shared" si="145"/>
        <v>4.3765162037088885</v>
      </c>
      <c r="F966" s="2">
        <f t="shared" si="146"/>
        <v>-11.967380224260959</v>
      </c>
      <c r="G966" s="2">
        <f t="shared" si="147"/>
        <v>-14.37308868501529</v>
      </c>
    </row>
    <row r="967" spans="1:8" x14ac:dyDescent="0.25">
      <c r="A967" s="19">
        <v>41215.069201388884</v>
      </c>
      <c r="B967" s="32">
        <v>11.77</v>
      </c>
      <c r="C967" s="32">
        <v>14.13</v>
      </c>
      <c r="D967" s="32"/>
      <c r="E967" s="12">
        <f t="shared" si="145"/>
        <v>4.3834606481468654</v>
      </c>
      <c r="F967" s="2">
        <f t="shared" si="146"/>
        <v>-11.997961264016309</v>
      </c>
      <c r="G967" s="2">
        <f t="shared" si="147"/>
        <v>-14.403669724770642</v>
      </c>
      <c r="H967" s="29">
        <f t="shared" ref="H967" si="151">A967</f>
        <v>41215.069201388884</v>
      </c>
    </row>
    <row r="968" spans="1:8" hidden="1" x14ac:dyDescent="0.25">
      <c r="A968" s="19">
        <v>41215.076145833329</v>
      </c>
      <c r="B968" s="32">
        <v>11.8</v>
      </c>
      <c r="C968" s="32">
        <v>14.15</v>
      </c>
      <c r="D968" s="32"/>
      <c r="E968" s="12">
        <f t="shared" si="145"/>
        <v>4.3904050925921183</v>
      </c>
      <c r="F968" s="2">
        <f t="shared" si="146"/>
        <v>-12.028542303771662</v>
      </c>
      <c r="G968" s="2">
        <f t="shared" si="147"/>
        <v>-14.424057084607544</v>
      </c>
    </row>
    <row r="969" spans="1:8" hidden="1" x14ac:dyDescent="0.25">
      <c r="A969" s="19">
        <v>41215.083090277774</v>
      </c>
      <c r="B969" s="32">
        <v>11.83</v>
      </c>
      <c r="C969" s="32">
        <v>14.18</v>
      </c>
      <c r="D969" s="32"/>
      <c r="E969" s="12">
        <f t="shared" si="145"/>
        <v>4.3973495370373712</v>
      </c>
      <c r="F969" s="2">
        <f t="shared" si="146"/>
        <v>-12.059123343527013</v>
      </c>
      <c r="G969" s="2">
        <f t="shared" si="147"/>
        <v>-14.454638124362894</v>
      </c>
    </row>
    <row r="970" spans="1:8" hidden="1" x14ac:dyDescent="0.25">
      <c r="A970" s="19">
        <v>41215.09003472222</v>
      </c>
      <c r="B970" s="32">
        <v>11.86</v>
      </c>
      <c r="C970" s="32">
        <v>14.21</v>
      </c>
      <c r="D970" s="32"/>
      <c r="E970" s="12">
        <f t="shared" si="145"/>
        <v>4.4042939814826241</v>
      </c>
      <c r="F970" s="2">
        <f t="shared" si="146"/>
        <v>-12.089704383282365</v>
      </c>
      <c r="G970" s="2">
        <f t="shared" si="147"/>
        <v>-14.485219164118249</v>
      </c>
    </row>
    <row r="971" spans="1:8" hidden="1" x14ac:dyDescent="0.25">
      <c r="A971" s="19">
        <v>41215.096979166665</v>
      </c>
      <c r="B971" s="32">
        <v>11.89</v>
      </c>
      <c r="C971" s="32">
        <v>14.24</v>
      </c>
      <c r="D971" s="32"/>
      <c r="E971" s="12">
        <f t="shared" si="145"/>
        <v>4.411238425927877</v>
      </c>
      <c r="F971" s="2">
        <f t="shared" si="146"/>
        <v>-12.120285423037718</v>
      </c>
      <c r="G971" s="2">
        <f t="shared" si="147"/>
        <v>-14.515800203873599</v>
      </c>
    </row>
    <row r="972" spans="1:8" hidden="1" x14ac:dyDescent="0.25">
      <c r="A972" s="19">
        <v>41215.10392361111</v>
      </c>
      <c r="B972" s="32">
        <v>11.92</v>
      </c>
      <c r="C972" s="32">
        <v>14.27</v>
      </c>
      <c r="D972" s="32"/>
      <c r="E972" s="12">
        <f t="shared" si="145"/>
        <v>4.4181828703731298</v>
      </c>
      <c r="F972" s="2">
        <f t="shared" si="146"/>
        <v>-12.150866462793068</v>
      </c>
      <c r="G972" s="2">
        <f t="shared" si="147"/>
        <v>-14.54638124362895</v>
      </c>
    </row>
    <row r="973" spans="1:8" x14ac:dyDescent="0.25">
      <c r="A973" s="19">
        <v>41215.110868055555</v>
      </c>
      <c r="B973" s="32">
        <v>11.95</v>
      </c>
      <c r="C973" s="32">
        <v>14.31</v>
      </c>
      <c r="D973" s="32"/>
      <c r="E973" s="12">
        <f t="shared" si="145"/>
        <v>4.4251273148183827</v>
      </c>
      <c r="F973" s="2">
        <f t="shared" si="146"/>
        <v>-12.181447502548419</v>
      </c>
      <c r="G973" s="2">
        <f t="shared" si="147"/>
        <v>-14.587155963302752</v>
      </c>
      <c r="H973" s="29">
        <f t="shared" ref="H973" si="152">A973</f>
        <v>41215.110868055555</v>
      </c>
    </row>
    <row r="974" spans="1:8" hidden="1" x14ac:dyDescent="0.25">
      <c r="A974" s="19">
        <v>41215.117812500001</v>
      </c>
      <c r="B974" s="32">
        <v>11.98</v>
      </c>
      <c r="C974" s="32">
        <v>14.33</v>
      </c>
      <c r="D974" s="32"/>
      <c r="E974" s="12">
        <f t="shared" si="145"/>
        <v>4.4320717592636356</v>
      </c>
      <c r="F974" s="2">
        <f t="shared" si="146"/>
        <v>-12.212028542303772</v>
      </c>
      <c r="G974" s="2">
        <f t="shared" si="147"/>
        <v>-14.607543323139653</v>
      </c>
    </row>
    <row r="975" spans="1:8" hidden="1" x14ac:dyDescent="0.25">
      <c r="A975" s="19">
        <v>41215.124756944446</v>
      </c>
      <c r="B975" s="32">
        <v>12.01</v>
      </c>
      <c r="C975" s="32">
        <v>14.37</v>
      </c>
      <c r="D975" s="32"/>
      <c r="E975" s="12">
        <f t="shared" si="145"/>
        <v>4.4390162037088885</v>
      </c>
      <c r="F975" s="2">
        <f t="shared" si="146"/>
        <v>-12.242609582059123</v>
      </c>
      <c r="G975" s="2">
        <f t="shared" si="147"/>
        <v>-14.648318042813456</v>
      </c>
    </row>
    <row r="976" spans="1:8" hidden="1" x14ac:dyDescent="0.25">
      <c r="A976" s="19">
        <v>41215.131701388884</v>
      </c>
      <c r="B976" s="32">
        <v>12.04</v>
      </c>
      <c r="C976" s="32">
        <v>14.4</v>
      </c>
      <c r="D976" s="32"/>
      <c r="E976" s="12">
        <f t="shared" si="145"/>
        <v>4.4459606481468654</v>
      </c>
      <c r="F976" s="2">
        <f t="shared" si="146"/>
        <v>-12.273190621814475</v>
      </c>
      <c r="G976" s="2">
        <f t="shared" si="147"/>
        <v>-14.678899082568808</v>
      </c>
    </row>
    <row r="977" spans="1:8" hidden="1" x14ac:dyDescent="0.25">
      <c r="A977" s="19">
        <v>41215.138645833329</v>
      </c>
      <c r="B977" s="32">
        <v>12.05</v>
      </c>
      <c r="C977" s="32">
        <v>14.41</v>
      </c>
      <c r="D977" s="32"/>
      <c r="E977" s="12">
        <f t="shared" si="145"/>
        <v>4.4529050925921183</v>
      </c>
      <c r="F977" s="2">
        <f t="shared" si="146"/>
        <v>-12.283384301732927</v>
      </c>
      <c r="G977" s="2">
        <f t="shared" si="147"/>
        <v>-14.689092762487258</v>
      </c>
    </row>
    <row r="978" spans="1:8" hidden="1" x14ac:dyDescent="0.25">
      <c r="A978" s="19">
        <v>41215.145590277774</v>
      </c>
      <c r="B978" s="32">
        <v>12.07</v>
      </c>
      <c r="C978" s="32">
        <v>14.43</v>
      </c>
      <c r="D978" s="32"/>
      <c r="E978" s="12">
        <f t="shared" si="145"/>
        <v>4.4598495370373712</v>
      </c>
      <c r="F978" s="2">
        <f t="shared" si="146"/>
        <v>-12.303771661569828</v>
      </c>
      <c r="G978" s="2">
        <f t="shared" si="147"/>
        <v>-14.709480122324159</v>
      </c>
    </row>
    <row r="979" spans="1:8" x14ac:dyDescent="0.25">
      <c r="A979" s="19">
        <v>41215.15253472222</v>
      </c>
      <c r="B979" s="32">
        <v>12.1</v>
      </c>
      <c r="C979" s="32">
        <v>14.46</v>
      </c>
      <c r="D979" s="32"/>
      <c r="E979" s="12">
        <f t="shared" si="145"/>
        <v>4.4667939814826241</v>
      </c>
      <c r="F979" s="2">
        <f t="shared" si="146"/>
        <v>-12.334352701325178</v>
      </c>
      <c r="G979" s="2">
        <f t="shared" si="147"/>
        <v>-14.740061162079511</v>
      </c>
      <c r="H979" s="29">
        <f t="shared" ref="H979" si="153">A979</f>
        <v>41215.15253472222</v>
      </c>
    </row>
    <row r="980" spans="1:8" hidden="1" x14ac:dyDescent="0.25">
      <c r="A980" s="19">
        <v>41215.159479166665</v>
      </c>
      <c r="B980" s="32">
        <v>12.11</v>
      </c>
      <c r="C980" s="32">
        <v>14.48</v>
      </c>
      <c r="D980" s="32"/>
      <c r="E980" s="12">
        <f t="shared" si="145"/>
        <v>4.473738425927877</v>
      </c>
      <c r="F980" s="2">
        <f t="shared" si="146"/>
        <v>-12.344546381243628</v>
      </c>
      <c r="G980" s="2">
        <f t="shared" si="147"/>
        <v>-14.760448521916413</v>
      </c>
    </row>
    <row r="981" spans="1:8" hidden="1" x14ac:dyDescent="0.25">
      <c r="A981" s="19">
        <v>41215.16642361111</v>
      </c>
      <c r="B981" s="32">
        <v>12.13</v>
      </c>
      <c r="C981" s="32">
        <v>14.49</v>
      </c>
      <c r="D981" s="32"/>
      <c r="E981" s="12">
        <f t="shared" si="145"/>
        <v>4.4806828703731298</v>
      </c>
      <c r="F981" s="2">
        <f t="shared" si="146"/>
        <v>-12.364933741080531</v>
      </c>
      <c r="G981" s="2">
        <f t="shared" si="147"/>
        <v>-14.770642201834862</v>
      </c>
    </row>
    <row r="982" spans="1:8" hidden="1" x14ac:dyDescent="0.25">
      <c r="A982" s="19">
        <v>41215.173368055555</v>
      </c>
      <c r="B982" s="32">
        <v>12.15</v>
      </c>
      <c r="C982" s="32">
        <v>14.52</v>
      </c>
      <c r="D982" s="32"/>
      <c r="E982" s="12">
        <f t="shared" si="145"/>
        <v>4.4876273148183827</v>
      </c>
      <c r="F982" s="2">
        <f t="shared" si="146"/>
        <v>-12.385321100917432</v>
      </c>
      <c r="G982" s="2">
        <f t="shared" si="147"/>
        <v>-14.801223241590215</v>
      </c>
    </row>
    <row r="983" spans="1:8" hidden="1" x14ac:dyDescent="0.25">
      <c r="A983" s="19">
        <v>41215.180312500001</v>
      </c>
      <c r="B983" s="32">
        <v>12.18</v>
      </c>
      <c r="C983" s="32">
        <v>14.51</v>
      </c>
      <c r="D983" s="32"/>
      <c r="E983" s="12">
        <f t="shared" si="145"/>
        <v>4.4945717592636356</v>
      </c>
      <c r="F983" s="2">
        <f t="shared" si="146"/>
        <v>-12.415902140672783</v>
      </c>
      <c r="G983" s="2">
        <f t="shared" si="147"/>
        <v>-14.791029561671763</v>
      </c>
    </row>
    <row r="984" spans="1:8" hidden="1" x14ac:dyDescent="0.25">
      <c r="A984" s="19">
        <v>41215.187256944446</v>
      </c>
      <c r="B984" s="32">
        <v>12.21</v>
      </c>
      <c r="C984" s="32">
        <v>14.58</v>
      </c>
      <c r="D984" s="32"/>
      <c r="E984" s="12">
        <f t="shared" si="145"/>
        <v>4.5015162037088885</v>
      </c>
      <c r="F984" s="2">
        <f t="shared" si="146"/>
        <v>-12.446483180428135</v>
      </c>
      <c r="G984" s="2">
        <f t="shared" si="147"/>
        <v>-14.862385321100918</v>
      </c>
    </row>
    <row r="985" spans="1:8" x14ac:dyDescent="0.25">
      <c r="A985" s="19">
        <v>41215.194201388884</v>
      </c>
      <c r="B985" s="32">
        <v>12.23</v>
      </c>
      <c r="C985" s="32">
        <v>14.59</v>
      </c>
      <c r="D985" s="32"/>
      <c r="E985" s="12">
        <f t="shared" si="145"/>
        <v>4.5084606481468654</v>
      </c>
      <c r="F985" s="2">
        <f t="shared" si="146"/>
        <v>-12.466870540265036</v>
      </c>
      <c r="G985" s="2">
        <f t="shared" si="147"/>
        <v>-14.872579001019368</v>
      </c>
      <c r="H985" s="29">
        <f t="shared" ref="H985" si="154">A985</f>
        <v>41215.194201388884</v>
      </c>
    </row>
    <row r="986" spans="1:8" hidden="1" x14ac:dyDescent="0.25">
      <c r="A986" s="19">
        <v>41215.201145833329</v>
      </c>
      <c r="B986" s="32">
        <v>12.27</v>
      </c>
      <c r="C986" s="32">
        <v>14.62</v>
      </c>
      <c r="D986" s="32"/>
      <c r="E986" s="12">
        <f t="shared" si="145"/>
        <v>4.5154050925921183</v>
      </c>
      <c r="F986" s="2">
        <f t="shared" si="146"/>
        <v>-12.507645259938839</v>
      </c>
      <c r="G986" s="2">
        <f t="shared" si="147"/>
        <v>-14.903160040774718</v>
      </c>
    </row>
    <row r="987" spans="1:8" hidden="1" x14ac:dyDescent="0.25">
      <c r="A987" s="19">
        <v>41215.208090277774</v>
      </c>
      <c r="B987" s="32">
        <v>12.29</v>
      </c>
      <c r="C987" s="32">
        <v>14.65</v>
      </c>
      <c r="D987" s="32"/>
      <c r="E987" s="12">
        <f t="shared" si="145"/>
        <v>4.5223495370373712</v>
      </c>
      <c r="F987" s="2">
        <f t="shared" si="146"/>
        <v>-12.528032619775738</v>
      </c>
      <c r="G987" s="2">
        <f t="shared" si="147"/>
        <v>-14.933741080530073</v>
      </c>
    </row>
    <row r="988" spans="1:8" hidden="1" x14ac:dyDescent="0.25">
      <c r="A988" s="19">
        <v>41215.21503472222</v>
      </c>
      <c r="B988" s="32">
        <v>12.32</v>
      </c>
      <c r="C988" s="32">
        <v>14.66</v>
      </c>
      <c r="D988" s="32"/>
      <c r="E988" s="12">
        <f t="shared" si="145"/>
        <v>4.5292939814826241</v>
      </c>
      <c r="F988" s="2">
        <f t="shared" si="146"/>
        <v>-12.55861365953109</v>
      </c>
      <c r="G988" s="2">
        <f t="shared" si="147"/>
        <v>-14.943934760448522</v>
      </c>
    </row>
    <row r="989" spans="1:8" hidden="1" x14ac:dyDescent="0.25">
      <c r="A989" s="19">
        <v>41215.221979166665</v>
      </c>
      <c r="B989" s="32">
        <v>12.35</v>
      </c>
      <c r="C989" s="32">
        <v>14.7</v>
      </c>
      <c r="D989" s="32"/>
      <c r="E989" s="12">
        <f t="shared" si="145"/>
        <v>4.536238425927877</v>
      </c>
      <c r="F989" s="2">
        <f t="shared" si="146"/>
        <v>-12.589194699286443</v>
      </c>
      <c r="G989" s="2">
        <f t="shared" si="147"/>
        <v>-14.984709480122323</v>
      </c>
    </row>
    <row r="990" spans="1:8" hidden="1" x14ac:dyDescent="0.25">
      <c r="A990" s="19">
        <v>41215.22892361111</v>
      </c>
      <c r="B990" s="32">
        <v>12.37</v>
      </c>
      <c r="C990" s="32">
        <v>14.73</v>
      </c>
      <c r="D990" s="32"/>
      <c r="E990" s="12">
        <f t="shared" si="145"/>
        <v>4.5431828703731298</v>
      </c>
      <c r="F990" s="2">
        <f t="shared" si="146"/>
        <v>-12.609582059123342</v>
      </c>
      <c r="G990" s="2">
        <f t="shared" si="147"/>
        <v>-15.015290519877677</v>
      </c>
    </row>
    <row r="991" spans="1:8" x14ac:dyDescent="0.25">
      <c r="A991" s="19">
        <v>41215.235868055555</v>
      </c>
      <c r="B991" s="32">
        <v>12.29</v>
      </c>
      <c r="C991" s="32">
        <v>14.74</v>
      </c>
      <c r="D991" s="32"/>
      <c r="E991" s="12">
        <f t="shared" si="145"/>
        <v>4.5501273148183827</v>
      </c>
      <c r="F991" s="2">
        <f t="shared" si="146"/>
        <v>-12.528032619775738</v>
      </c>
      <c r="G991" s="2">
        <f t="shared" si="147"/>
        <v>-15.025484199796127</v>
      </c>
      <c r="H991" s="29">
        <f t="shared" ref="H991" si="155">A991</f>
        <v>41215.235868055555</v>
      </c>
    </row>
    <row r="992" spans="1:8" hidden="1" x14ac:dyDescent="0.25">
      <c r="A992" s="19">
        <v>41215.242812500001</v>
      </c>
      <c r="B992" s="32">
        <v>12.43</v>
      </c>
      <c r="C992" s="32">
        <v>14.75</v>
      </c>
      <c r="D992" s="32"/>
      <c r="E992" s="12">
        <f t="shared" si="145"/>
        <v>4.5570717592636356</v>
      </c>
      <c r="F992" s="2">
        <f t="shared" si="146"/>
        <v>-12.670744138634047</v>
      </c>
      <c r="G992" s="2">
        <f t="shared" si="147"/>
        <v>-15.035677879714576</v>
      </c>
    </row>
    <row r="993" spans="1:8" hidden="1" x14ac:dyDescent="0.25">
      <c r="A993" s="19">
        <v>41215.249756944446</v>
      </c>
      <c r="B993" s="32">
        <v>12.46</v>
      </c>
      <c r="C993" s="32">
        <v>14.78</v>
      </c>
      <c r="D993" s="32"/>
      <c r="E993" s="12">
        <f t="shared" si="145"/>
        <v>4.5640162037088885</v>
      </c>
      <c r="F993" s="2">
        <f t="shared" si="146"/>
        <v>-12.7013251783894</v>
      </c>
      <c r="G993" s="2">
        <f t="shared" si="147"/>
        <v>-15.066258919469929</v>
      </c>
    </row>
    <row r="994" spans="1:8" hidden="1" x14ac:dyDescent="0.25">
      <c r="A994" s="19">
        <v>41215.256701388884</v>
      </c>
      <c r="B994" s="32">
        <v>12.5</v>
      </c>
      <c r="C994" s="32">
        <v>14.85</v>
      </c>
      <c r="D994" s="32"/>
      <c r="E994" s="12">
        <f t="shared" si="145"/>
        <v>4.5709606481468654</v>
      </c>
      <c r="F994" s="2">
        <f t="shared" si="146"/>
        <v>-12.7420998980632</v>
      </c>
      <c r="G994" s="2">
        <f t="shared" si="147"/>
        <v>-15.137614678899082</v>
      </c>
    </row>
    <row r="995" spans="1:8" hidden="1" x14ac:dyDescent="0.25">
      <c r="A995" s="19">
        <v>41215.263645833329</v>
      </c>
      <c r="B995" s="32">
        <v>12.51</v>
      </c>
      <c r="C995" s="32">
        <v>14.87</v>
      </c>
      <c r="D995" s="32"/>
      <c r="E995" s="12">
        <f t="shared" si="145"/>
        <v>4.5779050925921183</v>
      </c>
      <c r="F995" s="2">
        <f t="shared" si="146"/>
        <v>-12.752293577981652</v>
      </c>
      <c r="G995" s="2">
        <f t="shared" si="147"/>
        <v>-15.158002038735983</v>
      </c>
    </row>
    <row r="996" spans="1:8" hidden="1" x14ac:dyDescent="0.25">
      <c r="A996" s="19">
        <v>41215.270590277774</v>
      </c>
      <c r="B996" s="32">
        <v>12.55</v>
      </c>
      <c r="C996" s="32">
        <v>14.9</v>
      </c>
      <c r="D996" s="32"/>
      <c r="E996" s="12">
        <f t="shared" si="145"/>
        <v>4.5848495370373712</v>
      </c>
      <c r="F996" s="2">
        <f t="shared" si="146"/>
        <v>-12.793068297655454</v>
      </c>
      <c r="G996" s="2">
        <f t="shared" si="147"/>
        <v>-15.188583078491336</v>
      </c>
    </row>
    <row r="997" spans="1:8" x14ac:dyDescent="0.25">
      <c r="A997" s="19">
        <v>41215.27753472222</v>
      </c>
      <c r="B997" s="32">
        <v>12.56</v>
      </c>
      <c r="C997" s="32">
        <v>14.92</v>
      </c>
      <c r="D997" s="32"/>
      <c r="E997" s="12">
        <f t="shared" si="145"/>
        <v>4.5917939814826241</v>
      </c>
      <c r="F997" s="2">
        <f t="shared" si="146"/>
        <v>-12.803261977573905</v>
      </c>
      <c r="G997" s="2">
        <f t="shared" si="147"/>
        <v>-15.208970438328237</v>
      </c>
      <c r="H997" s="29">
        <f t="shared" ref="H997" si="156">A997</f>
        <v>41215.27753472222</v>
      </c>
    </row>
    <row r="998" spans="1:8" hidden="1" x14ac:dyDescent="0.25">
      <c r="A998" s="19">
        <v>41215.284479166665</v>
      </c>
      <c r="B998" s="32">
        <v>12.61</v>
      </c>
      <c r="C998" s="32">
        <v>14.94</v>
      </c>
      <c r="D998" s="32"/>
      <c r="E998" s="12">
        <f t="shared" si="145"/>
        <v>4.598738425927877</v>
      </c>
      <c r="F998" s="2">
        <f t="shared" si="146"/>
        <v>-12.854230377166157</v>
      </c>
      <c r="G998" s="2">
        <f t="shared" si="147"/>
        <v>-15.229357798165138</v>
      </c>
    </row>
    <row r="999" spans="1:8" hidden="1" x14ac:dyDescent="0.25">
      <c r="A999" s="19">
        <v>41215.29142361111</v>
      </c>
      <c r="B999" s="32">
        <v>12.64</v>
      </c>
      <c r="C999" s="32">
        <v>14.97</v>
      </c>
      <c r="D999" s="32"/>
      <c r="E999" s="12">
        <f t="shared" si="145"/>
        <v>4.6056828703731298</v>
      </c>
      <c r="F999" s="2">
        <f t="shared" si="146"/>
        <v>-12.88481141692151</v>
      </c>
      <c r="G999" s="2">
        <f t="shared" si="147"/>
        <v>-15.25993883792049</v>
      </c>
    </row>
    <row r="1000" spans="1:8" hidden="1" x14ac:dyDescent="0.25">
      <c r="A1000" s="19">
        <v>41215.298368055555</v>
      </c>
      <c r="B1000" s="32">
        <v>12.65</v>
      </c>
      <c r="C1000" s="32">
        <v>15.01</v>
      </c>
      <c r="D1000" s="32"/>
      <c r="E1000" s="12">
        <f t="shared" si="145"/>
        <v>4.6126273148183827</v>
      </c>
      <c r="F1000" s="2">
        <f t="shared" si="146"/>
        <v>-12.895005096839959</v>
      </c>
      <c r="G1000" s="2">
        <f t="shared" si="147"/>
        <v>-15.300713557594291</v>
      </c>
    </row>
    <row r="1001" spans="1:8" hidden="1" x14ac:dyDescent="0.25">
      <c r="A1001" s="19">
        <v>41215.305312500001</v>
      </c>
      <c r="B1001" s="32">
        <v>12.69</v>
      </c>
      <c r="C1001" s="32">
        <v>15.03</v>
      </c>
      <c r="D1001" s="32"/>
      <c r="E1001" s="12">
        <f t="shared" si="145"/>
        <v>4.6195717592636356</v>
      </c>
      <c r="F1001" s="2">
        <f t="shared" si="146"/>
        <v>-12.935779816513762</v>
      </c>
      <c r="G1001" s="2">
        <f t="shared" si="147"/>
        <v>-15.321100917431192</v>
      </c>
    </row>
    <row r="1002" spans="1:8" hidden="1" x14ac:dyDescent="0.25">
      <c r="A1002" s="19">
        <v>41215.312256944446</v>
      </c>
      <c r="B1002" s="32">
        <v>12.71</v>
      </c>
      <c r="C1002" s="32">
        <v>15.06</v>
      </c>
      <c r="D1002" s="32"/>
      <c r="E1002" s="12">
        <f t="shared" si="145"/>
        <v>4.6265162037088885</v>
      </c>
      <c r="F1002" s="2">
        <f t="shared" si="146"/>
        <v>-12.956167176350665</v>
      </c>
      <c r="G1002" s="2">
        <f t="shared" si="147"/>
        <v>-15.351681957186544</v>
      </c>
    </row>
    <row r="1003" spans="1:8" x14ac:dyDescent="0.25">
      <c r="A1003" s="19">
        <v>41215.319201388884</v>
      </c>
      <c r="B1003" s="32">
        <v>12.72</v>
      </c>
      <c r="C1003" s="32">
        <v>15.08</v>
      </c>
      <c r="D1003" s="32"/>
      <c r="E1003" s="12">
        <f t="shared" si="145"/>
        <v>4.6334606481468654</v>
      </c>
      <c r="F1003" s="2">
        <f t="shared" si="146"/>
        <v>-12.966360856269114</v>
      </c>
      <c r="G1003" s="2">
        <f t="shared" si="147"/>
        <v>-15.372069317023445</v>
      </c>
      <c r="H1003" s="29">
        <f t="shared" ref="H1003" si="157">A1003</f>
        <v>41215.319201388884</v>
      </c>
    </row>
    <row r="1004" spans="1:8" hidden="1" x14ac:dyDescent="0.25">
      <c r="A1004" s="19">
        <v>41215.326145833329</v>
      </c>
      <c r="B1004" s="32">
        <v>12.75</v>
      </c>
      <c r="C1004" s="32">
        <v>15.1</v>
      </c>
      <c r="D1004" s="32"/>
      <c r="E1004" s="12">
        <f t="shared" si="145"/>
        <v>4.6404050925921183</v>
      </c>
      <c r="F1004" s="2">
        <f t="shared" si="146"/>
        <v>-12.996941896024465</v>
      </c>
      <c r="G1004" s="2">
        <f t="shared" si="147"/>
        <v>-15.392456676860347</v>
      </c>
    </row>
    <row r="1005" spans="1:8" hidden="1" x14ac:dyDescent="0.25">
      <c r="A1005" s="19">
        <v>41215.333090277774</v>
      </c>
      <c r="B1005" s="32">
        <v>12.75</v>
      </c>
      <c r="C1005" s="32">
        <v>15.09</v>
      </c>
      <c r="D1005" s="32"/>
      <c r="E1005" s="12">
        <f t="shared" si="145"/>
        <v>4.6473495370373712</v>
      </c>
      <c r="F1005" s="2">
        <f t="shared" si="146"/>
        <v>-12.996941896024465</v>
      </c>
      <c r="G1005" s="2">
        <f t="shared" si="147"/>
        <v>-15.382262996941897</v>
      </c>
    </row>
    <row r="1006" spans="1:8" hidden="1" x14ac:dyDescent="0.25">
      <c r="A1006" s="19">
        <v>41215.34003472222</v>
      </c>
      <c r="B1006" s="32">
        <v>12.78</v>
      </c>
      <c r="C1006" s="32">
        <v>15.15</v>
      </c>
      <c r="D1006" s="32"/>
      <c r="E1006" s="12">
        <f t="shared" si="145"/>
        <v>4.6542939814826241</v>
      </c>
      <c r="F1006" s="2">
        <f t="shared" si="146"/>
        <v>-13.027522935779816</v>
      </c>
      <c r="G1006" s="2">
        <f t="shared" si="147"/>
        <v>-15.4434250764526</v>
      </c>
    </row>
    <row r="1007" spans="1:8" hidden="1" x14ac:dyDescent="0.25">
      <c r="A1007" s="19">
        <v>41215.346979166665</v>
      </c>
      <c r="B1007" s="32">
        <v>12.79</v>
      </c>
      <c r="C1007" s="32">
        <v>15.16</v>
      </c>
      <c r="D1007" s="32"/>
      <c r="E1007" s="12">
        <f t="shared" si="145"/>
        <v>4.661238425927877</v>
      </c>
      <c r="F1007" s="2">
        <f t="shared" si="146"/>
        <v>-13.037716615698267</v>
      </c>
      <c r="G1007" s="2">
        <f t="shared" si="147"/>
        <v>-15.45361875637105</v>
      </c>
    </row>
    <row r="1008" spans="1:8" hidden="1" x14ac:dyDescent="0.25">
      <c r="A1008" s="19">
        <v>41215.35392361111</v>
      </c>
      <c r="B1008" s="32">
        <v>12.81</v>
      </c>
      <c r="C1008" s="32">
        <v>15.19</v>
      </c>
      <c r="D1008" s="32"/>
      <c r="E1008" s="12">
        <f t="shared" si="145"/>
        <v>4.6681828703731298</v>
      </c>
      <c r="F1008" s="2">
        <f t="shared" si="146"/>
        <v>-13.058103975535168</v>
      </c>
      <c r="G1008" s="2">
        <f t="shared" si="147"/>
        <v>-15.484199796126401</v>
      </c>
    </row>
    <row r="1009" spans="1:8" x14ac:dyDescent="0.25">
      <c r="A1009" s="19">
        <v>41215.360868055555</v>
      </c>
      <c r="B1009" s="32">
        <v>12.83</v>
      </c>
      <c r="C1009" s="32">
        <v>15.21</v>
      </c>
      <c r="D1009" s="32"/>
      <c r="E1009" s="12">
        <f t="shared" si="145"/>
        <v>4.6751273148183827</v>
      </c>
      <c r="F1009" s="2">
        <f t="shared" si="146"/>
        <v>-13.078491335372069</v>
      </c>
      <c r="G1009" s="2">
        <f t="shared" si="147"/>
        <v>-15.504587155963304</v>
      </c>
      <c r="H1009" s="29">
        <f t="shared" ref="H1009" si="158">A1009</f>
        <v>41215.360868055555</v>
      </c>
    </row>
    <row r="1010" spans="1:8" hidden="1" x14ac:dyDescent="0.25">
      <c r="A1010" s="19">
        <v>41215.367812500001</v>
      </c>
      <c r="B1010" s="32">
        <v>12.87</v>
      </c>
      <c r="C1010" s="32">
        <v>15.23</v>
      </c>
      <c r="D1010" s="32"/>
      <c r="E1010" s="12">
        <f t="shared" si="145"/>
        <v>4.6820717592636356</v>
      </c>
      <c r="F1010" s="2">
        <f t="shared" si="146"/>
        <v>-13.119266055045872</v>
      </c>
      <c r="G1010" s="2">
        <f t="shared" si="147"/>
        <v>-15.524974515800205</v>
      </c>
    </row>
    <row r="1011" spans="1:8" hidden="1" x14ac:dyDescent="0.25">
      <c r="A1011" s="19">
        <v>41215.374756944446</v>
      </c>
      <c r="B1011" s="32">
        <v>12.88</v>
      </c>
      <c r="C1011" s="32">
        <v>15.24</v>
      </c>
      <c r="D1011" s="32"/>
      <c r="E1011" s="12">
        <f t="shared" ref="E1011:E1074" si="159">A1011-$I$2</f>
        <v>4.6890162037088885</v>
      </c>
      <c r="F1011" s="2">
        <f t="shared" ref="F1011:F1074" si="160">B1011/-0.981</f>
        <v>-13.129459734964323</v>
      </c>
      <c r="G1011" s="2">
        <f t="shared" ref="G1011:G1074" si="161">C1011/-0.981</f>
        <v>-15.535168195718654</v>
      </c>
    </row>
    <row r="1012" spans="1:8" hidden="1" x14ac:dyDescent="0.25">
      <c r="A1012" s="19">
        <v>41215.381701388884</v>
      </c>
      <c r="B1012" s="32">
        <v>12.89</v>
      </c>
      <c r="C1012" s="32">
        <v>15.27</v>
      </c>
      <c r="D1012" s="32"/>
      <c r="E1012" s="12">
        <f t="shared" si="159"/>
        <v>4.6959606481468654</v>
      </c>
      <c r="F1012" s="2">
        <f t="shared" si="160"/>
        <v>-13.139653414882773</v>
      </c>
      <c r="G1012" s="2">
        <f t="shared" si="161"/>
        <v>-15.565749235474007</v>
      </c>
    </row>
    <row r="1013" spans="1:8" hidden="1" x14ac:dyDescent="0.25">
      <c r="A1013" s="19">
        <v>41215.388645833329</v>
      </c>
      <c r="B1013" s="32">
        <v>12.9</v>
      </c>
      <c r="C1013" s="32">
        <v>15.28</v>
      </c>
      <c r="D1013" s="32"/>
      <c r="E1013" s="12">
        <f t="shared" si="159"/>
        <v>4.7029050925921183</v>
      </c>
      <c r="F1013" s="2">
        <f t="shared" si="160"/>
        <v>-13.149847094801224</v>
      </c>
      <c r="G1013" s="2">
        <f t="shared" si="161"/>
        <v>-15.575942915392456</v>
      </c>
    </row>
    <row r="1014" spans="1:8" hidden="1" x14ac:dyDescent="0.25">
      <c r="A1014" s="19">
        <v>41215.395590277774</v>
      </c>
      <c r="B1014" s="32">
        <v>12.93</v>
      </c>
      <c r="C1014" s="32">
        <v>15.27</v>
      </c>
      <c r="D1014" s="32"/>
      <c r="E1014" s="12">
        <f t="shared" si="159"/>
        <v>4.7098495370373712</v>
      </c>
      <c r="F1014" s="2">
        <f t="shared" si="160"/>
        <v>-13.180428134556575</v>
      </c>
      <c r="G1014" s="2">
        <f t="shared" si="161"/>
        <v>-15.565749235474007</v>
      </c>
    </row>
    <row r="1015" spans="1:8" x14ac:dyDescent="0.25">
      <c r="A1015" s="19">
        <v>41215.40253472222</v>
      </c>
      <c r="B1015" s="32">
        <v>12.95</v>
      </c>
      <c r="C1015" s="32">
        <v>15.32</v>
      </c>
      <c r="D1015" s="32"/>
      <c r="E1015" s="12">
        <f t="shared" si="159"/>
        <v>4.7167939814826241</v>
      </c>
      <c r="F1015" s="2">
        <f t="shared" si="160"/>
        <v>-13.200815494393476</v>
      </c>
      <c r="G1015" s="2">
        <f t="shared" si="161"/>
        <v>-15.616717635066259</v>
      </c>
      <c r="H1015" s="29">
        <f t="shared" ref="H1015" si="162">A1015</f>
        <v>41215.40253472222</v>
      </c>
    </row>
    <row r="1016" spans="1:8" hidden="1" x14ac:dyDescent="0.25">
      <c r="A1016" s="19">
        <v>41215.409479166665</v>
      </c>
      <c r="B1016" s="32">
        <v>12.97</v>
      </c>
      <c r="C1016" s="32">
        <v>15.34</v>
      </c>
      <c r="D1016" s="32"/>
      <c r="E1016" s="12">
        <f t="shared" si="159"/>
        <v>4.723738425927877</v>
      </c>
      <c r="F1016" s="2">
        <f t="shared" si="160"/>
        <v>-13.221202854230379</v>
      </c>
      <c r="G1016" s="2">
        <f t="shared" si="161"/>
        <v>-15.63710499490316</v>
      </c>
    </row>
    <row r="1017" spans="1:8" hidden="1" x14ac:dyDescent="0.25">
      <c r="A1017" s="19">
        <v>41215.41642361111</v>
      </c>
      <c r="B1017" s="32">
        <v>13</v>
      </c>
      <c r="C1017" s="32">
        <v>15.34</v>
      </c>
      <c r="D1017" s="32"/>
      <c r="E1017" s="12">
        <f t="shared" si="159"/>
        <v>4.7306828703731298</v>
      </c>
      <c r="F1017" s="2">
        <f t="shared" si="160"/>
        <v>-13.25178389398573</v>
      </c>
      <c r="G1017" s="2">
        <f t="shared" si="161"/>
        <v>-15.63710499490316</v>
      </c>
    </row>
    <row r="1018" spans="1:8" hidden="1" x14ac:dyDescent="0.25">
      <c r="A1018" s="19">
        <v>41215.423368055555</v>
      </c>
      <c r="B1018" s="32">
        <v>13.01</v>
      </c>
      <c r="C1018" s="32">
        <v>15.37</v>
      </c>
      <c r="D1018" s="32"/>
      <c r="E1018" s="12">
        <f t="shared" si="159"/>
        <v>4.7376273148183827</v>
      </c>
      <c r="F1018" s="2">
        <f t="shared" si="160"/>
        <v>-13.261977573904179</v>
      </c>
      <c r="G1018" s="2">
        <f t="shared" si="161"/>
        <v>-15.667686034658511</v>
      </c>
    </row>
    <row r="1019" spans="1:8" hidden="1" x14ac:dyDescent="0.25">
      <c r="A1019" s="19">
        <v>41215.430312500001</v>
      </c>
      <c r="B1019" s="32">
        <v>13.01</v>
      </c>
      <c r="C1019" s="32">
        <v>15.37</v>
      </c>
      <c r="D1019" s="32"/>
      <c r="E1019" s="12">
        <f t="shared" si="159"/>
        <v>4.7445717592636356</v>
      </c>
      <c r="F1019" s="2">
        <f t="shared" si="160"/>
        <v>-13.261977573904179</v>
      </c>
      <c r="G1019" s="2">
        <f t="shared" si="161"/>
        <v>-15.667686034658511</v>
      </c>
    </row>
    <row r="1020" spans="1:8" hidden="1" x14ac:dyDescent="0.25">
      <c r="A1020" s="19">
        <v>41215.437256944446</v>
      </c>
      <c r="B1020" s="32">
        <v>13.05</v>
      </c>
      <c r="C1020" s="32">
        <v>15.4</v>
      </c>
      <c r="D1020" s="32"/>
      <c r="E1020" s="12">
        <f t="shared" si="159"/>
        <v>4.7515162037088885</v>
      </c>
      <c r="F1020" s="2">
        <f t="shared" si="160"/>
        <v>-13.302752293577983</v>
      </c>
      <c r="G1020" s="2">
        <f t="shared" si="161"/>
        <v>-15.698267074413865</v>
      </c>
    </row>
    <row r="1021" spans="1:8" x14ac:dyDescent="0.25">
      <c r="A1021" s="19">
        <v>41215.444201388884</v>
      </c>
      <c r="B1021" s="32">
        <v>13.08</v>
      </c>
      <c r="C1021" s="32">
        <v>15.4</v>
      </c>
      <c r="D1021" s="32"/>
      <c r="E1021" s="12">
        <f t="shared" si="159"/>
        <v>4.7584606481468654</v>
      </c>
      <c r="F1021" s="2">
        <f t="shared" si="160"/>
        <v>-13.333333333333334</v>
      </c>
      <c r="G1021" s="2">
        <f t="shared" si="161"/>
        <v>-15.698267074413865</v>
      </c>
      <c r="H1021" s="29">
        <f t="shared" ref="H1021" si="163">A1021</f>
        <v>41215.444201388884</v>
      </c>
    </row>
    <row r="1022" spans="1:8" hidden="1" x14ac:dyDescent="0.25">
      <c r="A1022" s="19">
        <v>41215.451145833329</v>
      </c>
      <c r="B1022" s="32">
        <v>13.1</v>
      </c>
      <c r="C1022" s="32">
        <v>15.42</v>
      </c>
      <c r="D1022" s="32"/>
      <c r="E1022" s="12">
        <f t="shared" si="159"/>
        <v>4.7654050925921183</v>
      </c>
      <c r="F1022" s="2">
        <f t="shared" si="160"/>
        <v>-13.353720693170235</v>
      </c>
      <c r="G1022" s="2">
        <f t="shared" si="161"/>
        <v>-15.718654434250764</v>
      </c>
    </row>
    <row r="1023" spans="1:8" hidden="1" x14ac:dyDescent="0.25">
      <c r="A1023" s="19">
        <v>41215.458090277774</v>
      </c>
      <c r="B1023" s="32">
        <v>13.08</v>
      </c>
      <c r="C1023" s="32">
        <v>15.44</v>
      </c>
      <c r="D1023" s="32"/>
      <c r="E1023" s="12">
        <f t="shared" si="159"/>
        <v>4.7723495370373712</v>
      </c>
      <c r="F1023" s="2">
        <f t="shared" si="160"/>
        <v>-13.333333333333334</v>
      </c>
      <c r="G1023" s="2">
        <f t="shared" si="161"/>
        <v>-15.739041794087665</v>
      </c>
    </row>
    <row r="1024" spans="1:8" hidden="1" x14ac:dyDescent="0.25">
      <c r="A1024" s="19">
        <v>41215.46503472222</v>
      </c>
      <c r="B1024" s="32">
        <v>13.11</v>
      </c>
      <c r="C1024" s="32">
        <v>15.47</v>
      </c>
      <c r="D1024" s="32"/>
      <c r="E1024" s="12">
        <f t="shared" si="159"/>
        <v>4.7792939814826241</v>
      </c>
      <c r="F1024" s="2">
        <f t="shared" si="160"/>
        <v>-13.363914373088685</v>
      </c>
      <c r="G1024" s="2">
        <f t="shared" si="161"/>
        <v>-15.769622833843018</v>
      </c>
    </row>
    <row r="1025" spans="1:8" hidden="1" x14ac:dyDescent="0.25">
      <c r="A1025" s="19">
        <v>41215.471979166665</v>
      </c>
      <c r="B1025" s="32">
        <v>13.13</v>
      </c>
      <c r="C1025" s="32">
        <v>15.51</v>
      </c>
      <c r="D1025" s="32"/>
      <c r="E1025" s="12">
        <f t="shared" si="159"/>
        <v>4.786238425927877</v>
      </c>
      <c r="F1025" s="2">
        <f t="shared" si="160"/>
        <v>-13.384301732925588</v>
      </c>
      <c r="G1025" s="2">
        <f t="shared" si="161"/>
        <v>-15.81039755351682</v>
      </c>
    </row>
    <row r="1026" spans="1:8" hidden="1" x14ac:dyDescent="0.25">
      <c r="A1026" s="19">
        <v>41215.47892361111</v>
      </c>
      <c r="B1026" s="32">
        <v>13.19</v>
      </c>
      <c r="C1026" s="32">
        <v>15.53</v>
      </c>
      <c r="D1026" s="32"/>
      <c r="E1026" s="12">
        <f t="shared" si="159"/>
        <v>4.7931828703731298</v>
      </c>
      <c r="F1026" s="2">
        <f t="shared" si="160"/>
        <v>-13.445463812436289</v>
      </c>
      <c r="G1026" s="2">
        <f t="shared" si="161"/>
        <v>-15.830784913353721</v>
      </c>
    </row>
    <row r="1027" spans="1:8" x14ac:dyDescent="0.25">
      <c r="A1027" s="19">
        <v>41215.485868055555</v>
      </c>
      <c r="B1027" s="32">
        <v>13.18</v>
      </c>
      <c r="C1027" s="32">
        <v>15.55</v>
      </c>
      <c r="D1027" s="32"/>
      <c r="E1027" s="12">
        <f t="shared" si="159"/>
        <v>4.8001273148183827</v>
      </c>
      <c r="F1027" s="2">
        <f t="shared" si="160"/>
        <v>-13.435270132517839</v>
      </c>
      <c r="G1027" s="2">
        <f t="shared" si="161"/>
        <v>-15.851172273190622</v>
      </c>
      <c r="H1027" s="29">
        <f t="shared" ref="H1027" si="164">A1027</f>
        <v>41215.485868055555</v>
      </c>
    </row>
    <row r="1028" spans="1:8" hidden="1" x14ac:dyDescent="0.25">
      <c r="A1028" s="19">
        <v>41215.492812500001</v>
      </c>
      <c r="B1028" s="32">
        <v>13.21</v>
      </c>
      <c r="C1028" s="32">
        <v>15.58</v>
      </c>
      <c r="D1028" s="32"/>
      <c r="E1028" s="12">
        <f t="shared" si="159"/>
        <v>4.8070717592636356</v>
      </c>
      <c r="F1028" s="2">
        <f t="shared" si="160"/>
        <v>-13.465851172273192</v>
      </c>
      <c r="G1028" s="2">
        <f t="shared" si="161"/>
        <v>-15.881753312945975</v>
      </c>
    </row>
    <row r="1029" spans="1:8" hidden="1" x14ac:dyDescent="0.25">
      <c r="A1029" s="19">
        <v>41215.499756944446</v>
      </c>
      <c r="B1029" s="32">
        <v>13.26</v>
      </c>
      <c r="C1029" s="32">
        <v>15.61</v>
      </c>
      <c r="D1029" s="32"/>
      <c r="E1029" s="12">
        <f t="shared" si="159"/>
        <v>4.8140162037088885</v>
      </c>
      <c r="F1029" s="2">
        <f t="shared" si="160"/>
        <v>-13.516819571865444</v>
      </c>
      <c r="G1029" s="2">
        <f t="shared" si="161"/>
        <v>-15.912334352701325</v>
      </c>
    </row>
    <row r="1030" spans="1:8" hidden="1" x14ac:dyDescent="0.25">
      <c r="A1030" s="19">
        <v>41215.506701388884</v>
      </c>
      <c r="B1030" s="32">
        <v>13.26</v>
      </c>
      <c r="C1030" s="32">
        <v>15.62</v>
      </c>
      <c r="D1030" s="32"/>
      <c r="E1030" s="12">
        <f t="shared" si="159"/>
        <v>4.8209606481468654</v>
      </c>
      <c r="F1030" s="2">
        <f t="shared" si="160"/>
        <v>-13.516819571865444</v>
      </c>
      <c r="G1030" s="2">
        <f t="shared" si="161"/>
        <v>-15.922528032619775</v>
      </c>
    </row>
    <row r="1031" spans="1:8" hidden="1" x14ac:dyDescent="0.25">
      <c r="A1031" s="19">
        <v>41215.513645833329</v>
      </c>
      <c r="B1031" s="32">
        <v>13.27</v>
      </c>
      <c r="C1031" s="32">
        <v>15.64</v>
      </c>
      <c r="D1031" s="32"/>
      <c r="E1031" s="12">
        <f t="shared" si="159"/>
        <v>4.8279050925921183</v>
      </c>
      <c r="F1031" s="2">
        <f t="shared" si="160"/>
        <v>-13.527013251783893</v>
      </c>
      <c r="G1031" s="2">
        <f t="shared" si="161"/>
        <v>-15.942915392456678</v>
      </c>
    </row>
    <row r="1032" spans="1:8" hidden="1" x14ac:dyDescent="0.25">
      <c r="A1032" s="19">
        <v>41215.520590277774</v>
      </c>
      <c r="B1032" s="32">
        <v>13.28</v>
      </c>
      <c r="C1032" s="32">
        <v>15.65</v>
      </c>
      <c r="D1032" s="32"/>
      <c r="E1032" s="12">
        <f t="shared" si="159"/>
        <v>4.8348495370373712</v>
      </c>
      <c r="F1032" s="2">
        <f t="shared" si="160"/>
        <v>-13.537206931702345</v>
      </c>
      <c r="G1032" s="2">
        <f t="shared" si="161"/>
        <v>-15.953109072375128</v>
      </c>
    </row>
    <row r="1033" spans="1:8" x14ac:dyDescent="0.25">
      <c r="A1033" s="19">
        <v>41215.52753472222</v>
      </c>
      <c r="B1033" s="32">
        <v>13.33</v>
      </c>
      <c r="C1033" s="32">
        <v>15.7</v>
      </c>
      <c r="D1033" s="32"/>
      <c r="E1033" s="12">
        <f t="shared" si="159"/>
        <v>4.8417939814826241</v>
      </c>
      <c r="F1033" s="2">
        <f t="shared" si="160"/>
        <v>-13.588175331294599</v>
      </c>
      <c r="G1033" s="2">
        <f t="shared" si="161"/>
        <v>-16.004077471967381</v>
      </c>
      <c r="H1033" s="29">
        <f t="shared" ref="H1033" si="165">A1033</f>
        <v>41215.52753472222</v>
      </c>
    </row>
    <row r="1034" spans="1:8" hidden="1" x14ac:dyDescent="0.25">
      <c r="A1034" s="19">
        <v>41215.534479166665</v>
      </c>
      <c r="B1034" s="32">
        <v>13.33</v>
      </c>
      <c r="C1034" s="32">
        <v>15.7</v>
      </c>
      <c r="D1034" s="32"/>
      <c r="E1034" s="12">
        <f t="shared" si="159"/>
        <v>4.848738425927877</v>
      </c>
      <c r="F1034" s="2">
        <f t="shared" si="160"/>
        <v>-13.588175331294599</v>
      </c>
      <c r="G1034" s="2">
        <f t="shared" si="161"/>
        <v>-16.004077471967381</v>
      </c>
    </row>
    <row r="1035" spans="1:8" hidden="1" x14ac:dyDescent="0.25">
      <c r="A1035" s="19">
        <v>41215.54142361111</v>
      </c>
      <c r="B1035" s="32">
        <v>13.37</v>
      </c>
      <c r="C1035" s="32">
        <v>15.73</v>
      </c>
      <c r="D1035" s="32"/>
      <c r="E1035" s="12">
        <f t="shared" si="159"/>
        <v>4.8556828703731298</v>
      </c>
      <c r="F1035" s="2">
        <f t="shared" si="160"/>
        <v>-13.628950050968399</v>
      </c>
      <c r="G1035" s="2">
        <f t="shared" si="161"/>
        <v>-16.034658511722732</v>
      </c>
    </row>
    <row r="1036" spans="1:8" hidden="1" x14ac:dyDescent="0.25">
      <c r="A1036" s="19">
        <v>41215.548368055555</v>
      </c>
      <c r="B1036" s="32">
        <v>13.4</v>
      </c>
      <c r="C1036" s="32">
        <v>15.76</v>
      </c>
      <c r="D1036" s="32"/>
      <c r="E1036" s="12">
        <f t="shared" si="159"/>
        <v>4.8626273148183827</v>
      </c>
      <c r="F1036" s="2">
        <f t="shared" si="160"/>
        <v>-13.659531090723751</v>
      </c>
      <c r="G1036" s="2">
        <f t="shared" si="161"/>
        <v>-16.065239551478083</v>
      </c>
    </row>
    <row r="1037" spans="1:8" hidden="1" x14ac:dyDescent="0.25">
      <c r="A1037" s="19">
        <v>41215.555312500001</v>
      </c>
      <c r="B1037" s="32">
        <v>13.41</v>
      </c>
      <c r="C1037" s="32">
        <v>15.78</v>
      </c>
      <c r="D1037" s="32"/>
      <c r="E1037" s="12">
        <f t="shared" si="159"/>
        <v>4.8695717592636356</v>
      </c>
      <c r="F1037" s="2">
        <f t="shared" si="160"/>
        <v>-13.669724770642203</v>
      </c>
      <c r="G1037" s="2">
        <f t="shared" si="161"/>
        <v>-16.085626911314986</v>
      </c>
    </row>
    <row r="1038" spans="1:8" hidden="1" x14ac:dyDescent="0.25">
      <c r="A1038" s="19">
        <v>41215.562256944446</v>
      </c>
      <c r="B1038" s="32">
        <v>13.43</v>
      </c>
      <c r="C1038" s="32">
        <v>15.8</v>
      </c>
      <c r="D1038" s="32"/>
      <c r="E1038" s="12">
        <f t="shared" si="159"/>
        <v>4.8765162037088885</v>
      </c>
      <c r="F1038" s="2">
        <f t="shared" si="160"/>
        <v>-13.690112130479102</v>
      </c>
      <c r="G1038" s="2">
        <f t="shared" si="161"/>
        <v>-16.106014271151889</v>
      </c>
    </row>
    <row r="1039" spans="1:8" x14ac:dyDescent="0.25">
      <c r="A1039" s="19">
        <v>41215.569201388884</v>
      </c>
      <c r="B1039" s="32">
        <v>13.44</v>
      </c>
      <c r="C1039" s="32">
        <v>15.82</v>
      </c>
      <c r="D1039" s="32"/>
      <c r="E1039" s="12">
        <f t="shared" si="159"/>
        <v>4.8834606481468654</v>
      </c>
      <c r="F1039" s="2">
        <f t="shared" si="160"/>
        <v>-13.700305810397554</v>
      </c>
      <c r="G1039" s="2">
        <f t="shared" si="161"/>
        <v>-16.126401630988788</v>
      </c>
      <c r="H1039" s="29">
        <f t="shared" ref="H1039" si="166">A1039</f>
        <v>41215.569201388884</v>
      </c>
    </row>
    <row r="1040" spans="1:8" hidden="1" x14ac:dyDescent="0.25">
      <c r="A1040" s="19">
        <v>41215.576145833329</v>
      </c>
      <c r="B1040" s="32">
        <v>13.48</v>
      </c>
      <c r="C1040" s="32">
        <v>15.84</v>
      </c>
      <c r="D1040" s="32"/>
      <c r="E1040" s="12">
        <f t="shared" si="159"/>
        <v>4.8904050925921183</v>
      </c>
      <c r="F1040" s="2">
        <f t="shared" si="160"/>
        <v>-13.741080530071356</v>
      </c>
      <c r="G1040" s="2">
        <f t="shared" si="161"/>
        <v>-16.146788990825687</v>
      </c>
    </row>
    <row r="1041" spans="1:8" hidden="1" x14ac:dyDescent="0.25">
      <c r="A1041" s="19">
        <v>41215.583090277774</v>
      </c>
      <c r="B1041" s="32">
        <v>13.51</v>
      </c>
      <c r="C1041" s="32">
        <v>15.88</v>
      </c>
      <c r="D1041" s="32"/>
      <c r="E1041" s="12">
        <f t="shared" si="159"/>
        <v>4.8973495370373712</v>
      </c>
      <c r="F1041" s="2">
        <f t="shared" si="160"/>
        <v>-13.771661569826707</v>
      </c>
      <c r="G1041" s="2">
        <f t="shared" si="161"/>
        <v>-16.187563710499493</v>
      </c>
    </row>
    <row r="1042" spans="1:8" hidden="1" x14ac:dyDescent="0.25">
      <c r="A1042" s="19">
        <v>41215.59003472222</v>
      </c>
      <c r="B1042" s="32">
        <v>13.54</v>
      </c>
      <c r="C1042" s="32">
        <v>15.89</v>
      </c>
      <c r="D1042" s="32"/>
      <c r="E1042" s="12">
        <f t="shared" si="159"/>
        <v>4.9042939814826241</v>
      </c>
      <c r="F1042" s="2">
        <f t="shared" si="160"/>
        <v>-13.802242609582059</v>
      </c>
      <c r="G1042" s="2">
        <f t="shared" si="161"/>
        <v>-16.197757390417941</v>
      </c>
    </row>
    <row r="1043" spans="1:8" hidden="1" x14ac:dyDescent="0.25">
      <c r="A1043" s="19">
        <v>41215.596979166665</v>
      </c>
      <c r="B1043" s="32">
        <v>13.55</v>
      </c>
      <c r="C1043" s="32">
        <v>15.91</v>
      </c>
      <c r="D1043" s="32"/>
      <c r="E1043" s="12">
        <f t="shared" si="159"/>
        <v>4.911238425927877</v>
      </c>
      <c r="F1043" s="2">
        <f t="shared" si="160"/>
        <v>-13.812436289500511</v>
      </c>
      <c r="G1043" s="2">
        <f t="shared" si="161"/>
        <v>-16.218144750254844</v>
      </c>
    </row>
    <row r="1044" spans="1:8" hidden="1" x14ac:dyDescent="0.25">
      <c r="A1044" s="19">
        <v>41215.60392361111</v>
      </c>
      <c r="B1044" s="32">
        <v>13.57</v>
      </c>
      <c r="C1044" s="32">
        <v>15.93</v>
      </c>
      <c r="D1044" s="32"/>
      <c r="E1044" s="12">
        <f t="shared" si="159"/>
        <v>4.9181828703731298</v>
      </c>
      <c r="F1044" s="2">
        <f t="shared" si="160"/>
        <v>-13.832823649337412</v>
      </c>
      <c r="G1044" s="2">
        <f t="shared" si="161"/>
        <v>-16.238532110091743</v>
      </c>
    </row>
    <row r="1045" spans="1:8" x14ac:dyDescent="0.25">
      <c r="A1045" s="19">
        <v>41215.610868055555</v>
      </c>
      <c r="B1045" s="32">
        <v>13.6</v>
      </c>
      <c r="C1045" s="32">
        <v>15.97</v>
      </c>
      <c r="D1045" s="32"/>
      <c r="E1045" s="12">
        <f t="shared" si="159"/>
        <v>4.9251273148183827</v>
      </c>
      <c r="F1045" s="2">
        <f t="shared" si="160"/>
        <v>-13.863404689092762</v>
      </c>
      <c r="G1045" s="2">
        <f t="shared" si="161"/>
        <v>-16.279306829765545</v>
      </c>
      <c r="H1045" s="29">
        <f t="shared" ref="H1045" si="167">A1045</f>
        <v>41215.610868055555</v>
      </c>
    </row>
    <row r="1046" spans="1:8" hidden="1" x14ac:dyDescent="0.25">
      <c r="A1046" s="19">
        <v>41215.617812500001</v>
      </c>
      <c r="B1046" s="32">
        <v>13.29</v>
      </c>
      <c r="C1046" s="32">
        <v>15.65</v>
      </c>
      <c r="D1046" s="32"/>
      <c r="E1046" s="12">
        <f t="shared" si="159"/>
        <v>4.9320717592636356</v>
      </c>
      <c r="F1046" s="2">
        <f t="shared" si="160"/>
        <v>-13.547400611620795</v>
      </c>
      <c r="G1046" s="2">
        <f t="shared" si="161"/>
        <v>-15.953109072375128</v>
      </c>
    </row>
    <row r="1047" spans="1:8" hidden="1" x14ac:dyDescent="0.25">
      <c r="A1047" s="19">
        <v>41215.624756944446</v>
      </c>
      <c r="B1047" s="32">
        <v>13.43</v>
      </c>
      <c r="C1047" s="32">
        <v>15.79</v>
      </c>
      <c r="D1047" s="32"/>
      <c r="E1047" s="12">
        <f t="shared" si="159"/>
        <v>4.9390162037088885</v>
      </c>
      <c r="F1047" s="2">
        <f t="shared" si="160"/>
        <v>-13.690112130479102</v>
      </c>
      <c r="G1047" s="2">
        <f t="shared" si="161"/>
        <v>-16.095820591233434</v>
      </c>
    </row>
    <row r="1048" spans="1:8" hidden="1" x14ac:dyDescent="0.25">
      <c r="A1048" s="19">
        <v>41215.631701388884</v>
      </c>
      <c r="B1048" s="32">
        <v>13.51</v>
      </c>
      <c r="C1048" s="32">
        <v>15.87</v>
      </c>
      <c r="D1048" s="32"/>
      <c r="E1048" s="12">
        <f t="shared" si="159"/>
        <v>4.9459606481468654</v>
      </c>
      <c r="F1048" s="2">
        <f t="shared" si="160"/>
        <v>-13.771661569826707</v>
      </c>
      <c r="G1048" s="2">
        <f t="shared" si="161"/>
        <v>-16.177370030581038</v>
      </c>
    </row>
    <row r="1049" spans="1:8" hidden="1" x14ac:dyDescent="0.25">
      <c r="A1049" s="19">
        <v>41215.638645833329</v>
      </c>
      <c r="B1049" s="32">
        <v>13.57</v>
      </c>
      <c r="C1049" s="32">
        <v>15.93</v>
      </c>
      <c r="D1049" s="32"/>
      <c r="E1049" s="12">
        <f t="shared" si="159"/>
        <v>4.9529050925921183</v>
      </c>
      <c r="F1049" s="2">
        <f t="shared" si="160"/>
        <v>-13.832823649337412</v>
      </c>
      <c r="G1049" s="2">
        <f t="shared" si="161"/>
        <v>-16.238532110091743</v>
      </c>
    </row>
    <row r="1050" spans="1:8" hidden="1" x14ac:dyDescent="0.25">
      <c r="A1050" s="19">
        <v>41215.645590277774</v>
      </c>
      <c r="B1050" s="32">
        <v>13.6</v>
      </c>
      <c r="C1050" s="32">
        <v>15.95</v>
      </c>
      <c r="D1050" s="32"/>
      <c r="E1050" s="12">
        <f t="shared" si="159"/>
        <v>4.9598495370373712</v>
      </c>
      <c r="F1050" s="2">
        <f t="shared" si="160"/>
        <v>-13.863404689092762</v>
      </c>
      <c r="G1050" s="2">
        <f t="shared" si="161"/>
        <v>-16.258919469928642</v>
      </c>
    </row>
    <row r="1051" spans="1:8" x14ac:dyDescent="0.25">
      <c r="A1051" s="19">
        <v>41215.65253472222</v>
      </c>
      <c r="B1051" s="32">
        <v>13.62</v>
      </c>
      <c r="C1051" s="32">
        <v>15.99</v>
      </c>
      <c r="D1051" s="32"/>
      <c r="E1051" s="12">
        <f t="shared" si="159"/>
        <v>4.9667939814826241</v>
      </c>
      <c r="F1051" s="2">
        <f t="shared" si="160"/>
        <v>-13.883792048929664</v>
      </c>
      <c r="G1051" s="2">
        <f t="shared" si="161"/>
        <v>-16.299694189602448</v>
      </c>
      <c r="H1051" s="29">
        <f t="shared" ref="H1051" si="168">A1051</f>
        <v>41215.65253472222</v>
      </c>
    </row>
    <row r="1052" spans="1:8" hidden="1" x14ac:dyDescent="0.25">
      <c r="A1052" s="19">
        <v>41215.659479166665</v>
      </c>
      <c r="B1052" s="32">
        <v>13.66</v>
      </c>
      <c r="C1052" s="32">
        <v>16</v>
      </c>
      <c r="D1052" s="32"/>
      <c r="E1052" s="12">
        <f t="shared" si="159"/>
        <v>4.973738425927877</v>
      </c>
      <c r="F1052" s="2">
        <f t="shared" si="160"/>
        <v>-13.924566768603466</v>
      </c>
      <c r="G1052" s="2">
        <f t="shared" si="161"/>
        <v>-16.309887869520896</v>
      </c>
    </row>
    <row r="1053" spans="1:8" hidden="1" x14ac:dyDescent="0.25">
      <c r="A1053" s="19">
        <v>41215.66642361111</v>
      </c>
      <c r="B1053" s="32">
        <v>13.68</v>
      </c>
      <c r="C1053" s="32">
        <v>16.04</v>
      </c>
      <c r="D1053" s="32"/>
      <c r="E1053" s="12">
        <f t="shared" si="159"/>
        <v>4.9806828703731298</v>
      </c>
      <c r="F1053" s="2">
        <f t="shared" si="160"/>
        <v>-13.944954128440367</v>
      </c>
      <c r="G1053" s="2">
        <f t="shared" si="161"/>
        <v>-16.350662589194698</v>
      </c>
    </row>
    <row r="1054" spans="1:8" hidden="1" x14ac:dyDescent="0.25">
      <c r="A1054" s="19">
        <v>41215.673368055555</v>
      </c>
      <c r="B1054" s="32">
        <v>13.71</v>
      </c>
      <c r="C1054" s="32">
        <v>16.07</v>
      </c>
      <c r="D1054" s="32"/>
      <c r="E1054" s="12">
        <f t="shared" si="159"/>
        <v>4.9876273148183827</v>
      </c>
      <c r="F1054" s="2">
        <f t="shared" si="160"/>
        <v>-13.975535168195719</v>
      </c>
      <c r="G1054" s="2">
        <f t="shared" si="161"/>
        <v>-16.381243628950052</v>
      </c>
    </row>
    <row r="1055" spans="1:8" hidden="1" x14ac:dyDescent="0.25">
      <c r="A1055" s="19">
        <v>41215.680312500001</v>
      </c>
      <c r="B1055" s="32">
        <v>13.73</v>
      </c>
      <c r="C1055" s="32">
        <v>16.09</v>
      </c>
      <c r="D1055" s="32"/>
      <c r="E1055" s="12">
        <f t="shared" si="159"/>
        <v>4.9945717592636356</v>
      </c>
      <c r="F1055" s="2">
        <f t="shared" si="160"/>
        <v>-13.99592252803262</v>
      </c>
      <c r="G1055" s="2">
        <f t="shared" si="161"/>
        <v>-16.401630988786952</v>
      </c>
    </row>
    <row r="1056" spans="1:8" hidden="1" x14ac:dyDescent="0.25">
      <c r="A1056" s="19">
        <v>41215.687256944446</v>
      </c>
      <c r="B1056" s="32">
        <v>13.78</v>
      </c>
      <c r="C1056" s="32">
        <v>16.11</v>
      </c>
      <c r="D1056" s="32"/>
      <c r="E1056" s="12">
        <f t="shared" si="159"/>
        <v>5.0015162037088885</v>
      </c>
      <c r="F1056" s="2">
        <f t="shared" si="160"/>
        <v>-14.046890927624872</v>
      </c>
      <c r="G1056" s="2">
        <f t="shared" si="161"/>
        <v>-16.422018348623855</v>
      </c>
    </row>
    <row r="1057" spans="1:8" x14ac:dyDescent="0.25">
      <c r="A1057" s="19">
        <v>41215.694201388884</v>
      </c>
      <c r="B1057" s="32">
        <v>13.81</v>
      </c>
      <c r="C1057" s="32">
        <v>16.13</v>
      </c>
      <c r="D1057" s="32"/>
      <c r="E1057" s="12">
        <f t="shared" si="159"/>
        <v>5.0084606481468654</v>
      </c>
      <c r="F1057" s="2">
        <f t="shared" si="160"/>
        <v>-14.077471967380225</v>
      </c>
      <c r="G1057" s="2">
        <f t="shared" si="161"/>
        <v>-16.442405708460754</v>
      </c>
      <c r="H1057" s="29">
        <f t="shared" ref="H1057" si="169">A1057</f>
        <v>41215.694201388884</v>
      </c>
    </row>
    <row r="1058" spans="1:8" hidden="1" x14ac:dyDescent="0.25">
      <c r="A1058" s="19">
        <v>41215.701145833329</v>
      </c>
      <c r="B1058" s="32">
        <v>13.83</v>
      </c>
      <c r="C1058" s="32">
        <v>16.149999999999999</v>
      </c>
      <c r="D1058" s="32"/>
      <c r="E1058" s="12">
        <f t="shared" si="159"/>
        <v>5.0154050925921183</v>
      </c>
      <c r="F1058" s="2">
        <f t="shared" si="160"/>
        <v>-14.097859327217126</v>
      </c>
      <c r="G1058" s="2">
        <f t="shared" si="161"/>
        <v>-16.462793068297653</v>
      </c>
    </row>
    <row r="1059" spans="1:8" hidden="1" x14ac:dyDescent="0.25">
      <c r="A1059" s="19">
        <v>41215.708090277774</v>
      </c>
      <c r="B1059" s="32">
        <v>13.85</v>
      </c>
      <c r="C1059" s="32">
        <v>16.2</v>
      </c>
      <c r="D1059" s="32"/>
      <c r="E1059" s="12">
        <f t="shared" si="159"/>
        <v>5.0223495370373712</v>
      </c>
      <c r="F1059" s="2">
        <f t="shared" si="160"/>
        <v>-14.118246687054027</v>
      </c>
      <c r="G1059" s="2">
        <f t="shared" si="161"/>
        <v>-16.513761467889907</v>
      </c>
    </row>
    <row r="1060" spans="1:8" hidden="1" x14ac:dyDescent="0.25">
      <c r="A1060" s="19">
        <v>41215.71503472222</v>
      </c>
      <c r="B1060" s="32">
        <v>13.89</v>
      </c>
      <c r="C1060" s="32">
        <v>16.239999999999998</v>
      </c>
      <c r="D1060" s="32"/>
      <c r="E1060" s="12">
        <f t="shared" si="159"/>
        <v>5.0292939814826241</v>
      </c>
      <c r="F1060" s="2">
        <f t="shared" si="160"/>
        <v>-14.159021406727829</v>
      </c>
      <c r="G1060" s="2">
        <f t="shared" si="161"/>
        <v>-16.554536187563709</v>
      </c>
    </row>
    <row r="1061" spans="1:8" hidden="1" x14ac:dyDescent="0.25">
      <c r="A1061" s="19">
        <v>41215.721979166665</v>
      </c>
      <c r="B1061" s="32">
        <v>13.91</v>
      </c>
      <c r="C1061" s="32">
        <v>16.27</v>
      </c>
      <c r="D1061" s="32"/>
      <c r="E1061" s="12">
        <f t="shared" si="159"/>
        <v>5.036238425927877</v>
      </c>
      <c r="F1061" s="2">
        <f t="shared" si="160"/>
        <v>-14.17940876656473</v>
      </c>
      <c r="G1061" s="2">
        <f t="shared" si="161"/>
        <v>-16.585117227319063</v>
      </c>
    </row>
    <row r="1062" spans="1:8" hidden="1" x14ac:dyDescent="0.25">
      <c r="A1062" s="19">
        <v>41215.72892361111</v>
      </c>
      <c r="B1062" s="32">
        <v>13.96</v>
      </c>
      <c r="C1062" s="32">
        <v>16.28</v>
      </c>
      <c r="D1062" s="32"/>
      <c r="E1062" s="12">
        <f t="shared" si="159"/>
        <v>5.0431828703731298</v>
      </c>
      <c r="F1062" s="2">
        <f t="shared" si="160"/>
        <v>-14.230377166156984</v>
      </c>
      <c r="G1062" s="2">
        <f t="shared" si="161"/>
        <v>-16.595310907237515</v>
      </c>
    </row>
    <row r="1063" spans="1:8" x14ac:dyDescent="0.25">
      <c r="A1063" s="19">
        <v>41215.735868055555</v>
      </c>
      <c r="B1063" s="32">
        <v>14</v>
      </c>
      <c r="C1063" s="32">
        <v>16.32</v>
      </c>
      <c r="D1063" s="32"/>
      <c r="E1063" s="12">
        <f t="shared" si="159"/>
        <v>5.0501273148183827</v>
      </c>
      <c r="F1063" s="2">
        <f t="shared" si="160"/>
        <v>-14.271151885830784</v>
      </c>
      <c r="G1063" s="2">
        <f t="shared" si="161"/>
        <v>-16.636085626911317</v>
      </c>
      <c r="H1063" s="29">
        <f t="shared" ref="H1063" si="170">A1063</f>
        <v>41215.735868055555</v>
      </c>
    </row>
    <row r="1064" spans="1:8" hidden="1" x14ac:dyDescent="0.25">
      <c r="A1064" s="19">
        <v>41215.742812500001</v>
      </c>
      <c r="B1064" s="32">
        <v>14.01</v>
      </c>
      <c r="C1064" s="32">
        <v>16.36</v>
      </c>
      <c r="D1064" s="32"/>
      <c r="E1064" s="12">
        <f t="shared" si="159"/>
        <v>5.0570717592636356</v>
      </c>
      <c r="F1064" s="2">
        <f t="shared" si="160"/>
        <v>-14.281345565749236</v>
      </c>
      <c r="G1064" s="2">
        <f t="shared" si="161"/>
        <v>-16.676860346585116</v>
      </c>
    </row>
    <row r="1065" spans="1:8" hidden="1" x14ac:dyDescent="0.25">
      <c r="A1065" s="19">
        <v>41215.749756944446</v>
      </c>
      <c r="B1065" s="32">
        <v>14.06</v>
      </c>
      <c r="C1065" s="32">
        <v>16.37</v>
      </c>
      <c r="D1065" s="32"/>
      <c r="E1065" s="12">
        <f t="shared" si="159"/>
        <v>5.0640162037088885</v>
      </c>
      <c r="F1065" s="2">
        <f t="shared" si="160"/>
        <v>-14.332313965341489</v>
      </c>
      <c r="G1065" s="2">
        <f t="shared" si="161"/>
        <v>-16.687054026503571</v>
      </c>
    </row>
    <row r="1066" spans="1:8" hidden="1" x14ac:dyDescent="0.25">
      <c r="A1066" s="19">
        <v>41215.756701388884</v>
      </c>
      <c r="B1066" s="32">
        <v>14.08</v>
      </c>
      <c r="C1066" s="32">
        <v>16.41</v>
      </c>
      <c r="D1066" s="32"/>
      <c r="E1066" s="12">
        <f t="shared" si="159"/>
        <v>5.0709606481468654</v>
      </c>
      <c r="F1066" s="2">
        <f t="shared" si="160"/>
        <v>-14.352701325178391</v>
      </c>
      <c r="G1066" s="2">
        <f t="shared" si="161"/>
        <v>-16.727828746177369</v>
      </c>
    </row>
    <row r="1067" spans="1:8" hidden="1" x14ac:dyDescent="0.25">
      <c r="A1067" s="19">
        <v>41215.763645833329</v>
      </c>
      <c r="B1067" s="32">
        <v>14.1</v>
      </c>
      <c r="C1067" s="32">
        <v>16.45</v>
      </c>
      <c r="D1067" s="32"/>
      <c r="E1067" s="12">
        <f t="shared" si="159"/>
        <v>5.0779050925921183</v>
      </c>
      <c r="F1067" s="2">
        <f t="shared" si="160"/>
        <v>-14.37308868501529</v>
      </c>
      <c r="G1067" s="2">
        <f t="shared" si="161"/>
        <v>-16.768603465851172</v>
      </c>
    </row>
    <row r="1068" spans="1:8" hidden="1" x14ac:dyDescent="0.25">
      <c r="A1068" s="19">
        <v>41215.770590277774</v>
      </c>
      <c r="B1068" s="32">
        <v>14.16</v>
      </c>
      <c r="C1068" s="32">
        <v>16.47</v>
      </c>
      <c r="D1068" s="32"/>
      <c r="E1068" s="12">
        <f t="shared" si="159"/>
        <v>5.0848495370373712</v>
      </c>
      <c r="F1068" s="2">
        <f t="shared" si="160"/>
        <v>-14.434250764525995</v>
      </c>
      <c r="G1068" s="2">
        <f t="shared" si="161"/>
        <v>-16.788990825688071</v>
      </c>
    </row>
    <row r="1069" spans="1:8" x14ac:dyDescent="0.25">
      <c r="A1069" s="19">
        <v>41215.77753472222</v>
      </c>
      <c r="B1069" s="32">
        <v>14.18</v>
      </c>
      <c r="C1069" s="32">
        <v>16.489999999999998</v>
      </c>
      <c r="D1069" s="32"/>
      <c r="E1069" s="12">
        <f t="shared" si="159"/>
        <v>5.0917939814826241</v>
      </c>
      <c r="F1069" s="2">
        <f t="shared" si="160"/>
        <v>-14.454638124362894</v>
      </c>
      <c r="G1069" s="2">
        <f t="shared" si="161"/>
        <v>-16.809378185524974</v>
      </c>
      <c r="H1069" s="29">
        <f t="shared" ref="H1069" si="171">A1069</f>
        <v>41215.77753472222</v>
      </c>
    </row>
    <row r="1070" spans="1:8" hidden="1" x14ac:dyDescent="0.25">
      <c r="A1070" s="19">
        <v>41215.784479166665</v>
      </c>
      <c r="B1070" s="32">
        <v>14.23</v>
      </c>
      <c r="C1070" s="32">
        <v>16.54</v>
      </c>
      <c r="D1070" s="32"/>
      <c r="E1070" s="12">
        <f t="shared" si="159"/>
        <v>5.098738425927877</v>
      </c>
      <c r="F1070" s="2">
        <f t="shared" si="160"/>
        <v>-14.505606523955148</v>
      </c>
      <c r="G1070" s="2">
        <f t="shared" si="161"/>
        <v>-16.860346585117227</v>
      </c>
    </row>
    <row r="1071" spans="1:8" hidden="1" x14ac:dyDescent="0.25">
      <c r="A1071" s="19">
        <v>41215.79142361111</v>
      </c>
      <c r="B1071" s="32">
        <v>14.26</v>
      </c>
      <c r="C1071" s="32">
        <v>16.559999999999999</v>
      </c>
      <c r="D1071" s="32"/>
      <c r="E1071" s="12">
        <f t="shared" si="159"/>
        <v>5.1056828703731298</v>
      </c>
      <c r="F1071" s="2">
        <f t="shared" si="160"/>
        <v>-14.536187563710499</v>
      </c>
      <c r="G1071" s="2">
        <f t="shared" si="161"/>
        <v>-16.880733944954127</v>
      </c>
    </row>
    <row r="1072" spans="1:8" hidden="1" x14ac:dyDescent="0.25">
      <c r="A1072" s="19">
        <v>41215.798368055555</v>
      </c>
      <c r="B1072" s="32">
        <v>14.27</v>
      </c>
      <c r="C1072" s="32">
        <v>16.61</v>
      </c>
      <c r="D1072" s="32"/>
      <c r="E1072" s="12">
        <f t="shared" si="159"/>
        <v>5.1126273148183827</v>
      </c>
      <c r="F1072" s="2">
        <f t="shared" si="160"/>
        <v>-14.54638124362895</v>
      </c>
      <c r="G1072" s="2">
        <f t="shared" si="161"/>
        <v>-16.93170234454638</v>
      </c>
    </row>
    <row r="1073" spans="1:8" hidden="1" x14ac:dyDescent="0.25">
      <c r="A1073" s="19">
        <v>41215.805312500001</v>
      </c>
      <c r="B1073" s="32">
        <v>14.32</v>
      </c>
      <c r="C1073" s="32">
        <v>16.64</v>
      </c>
      <c r="D1073" s="32"/>
      <c r="E1073" s="12">
        <f t="shared" si="159"/>
        <v>5.1195717592636356</v>
      </c>
      <c r="F1073" s="2">
        <f t="shared" si="160"/>
        <v>-14.597349643221204</v>
      </c>
      <c r="G1073" s="2">
        <f t="shared" si="161"/>
        <v>-16.962283384301735</v>
      </c>
    </row>
    <row r="1074" spans="1:8" hidden="1" x14ac:dyDescent="0.25">
      <c r="A1074" s="19">
        <v>41215.812256944446</v>
      </c>
      <c r="B1074" s="32">
        <v>14.35</v>
      </c>
      <c r="C1074" s="32">
        <v>16.68</v>
      </c>
      <c r="D1074" s="32"/>
      <c r="E1074" s="12">
        <f t="shared" si="159"/>
        <v>5.1265162037088885</v>
      </c>
      <c r="F1074" s="2">
        <f t="shared" si="160"/>
        <v>-14.627930682976555</v>
      </c>
      <c r="G1074" s="2">
        <f t="shared" si="161"/>
        <v>-17.003058103975537</v>
      </c>
    </row>
    <row r="1075" spans="1:8" x14ac:dyDescent="0.25">
      <c r="A1075" s="19">
        <v>41215.819201388884</v>
      </c>
      <c r="B1075" s="32">
        <v>14.39</v>
      </c>
      <c r="C1075" s="32">
        <v>16.7</v>
      </c>
      <c r="D1075" s="32"/>
      <c r="E1075" s="12">
        <f t="shared" ref="E1075:E1138" si="172">A1075-$I$2</f>
        <v>5.1334606481468654</v>
      </c>
      <c r="F1075" s="2">
        <f t="shared" ref="F1075:F1138" si="173">B1075/-0.981</f>
        <v>-14.668705402650358</v>
      </c>
      <c r="G1075" s="2">
        <f t="shared" ref="G1075:G1138" si="174">C1075/-0.981</f>
        <v>-17.023445463812436</v>
      </c>
      <c r="H1075" s="29">
        <f t="shared" ref="H1075" si="175">A1075</f>
        <v>41215.819201388884</v>
      </c>
    </row>
    <row r="1076" spans="1:8" hidden="1" x14ac:dyDescent="0.25">
      <c r="A1076" s="19">
        <v>41215.826145833329</v>
      </c>
      <c r="B1076" s="32">
        <v>14.41</v>
      </c>
      <c r="C1076" s="32">
        <v>16.73</v>
      </c>
      <c r="D1076" s="32"/>
      <c r="E1076" s="12">
        <f t="shared" si="172"/>
        <v>5.1404050925921183</v>
      </c>
      <c r="F1076" s="2">
        <f t="shared" si="173"/>
        <v>-14.689092762487258</v>
      </c>
      <c r="G1076" s="2">
        <f t="shared" si="174"/>
        <v>-17.054026503567787</v>
      </c>
    </row>
    <row r="1077" spans="1:8" hidden="1" x14ac:dyDescent="0.25">
      <c r="A1077" s="19">
        <v>41215.833090277774</v>
      </c>
      <c r="B1077" s="32">
        <v>14.45</v>
      </c>
      <c r="C1077" s="32">
        <v>16.760000000000002</v>
      </c>
      <c r="D1077" s="32"/>
      <c r="E1077" s="12">
        <f t="shared" si="172"/>
        <v>5.1473495370373712</v>
      </c>
      <c r="F1077" s="2">
        <f t="shared" si="173"/>
        <v>-14.72986748216106</v>
      </c>
      <c r="G1077" s="2">
        <f t="shared" si="174"/>
        <v>-17.084607543323141</v>
      </c>
    </row>
    <row r="1078" spans="1:8" hidden="1" x14ac:dyDescent="0.25">
      <c r="A1078" s="19">
        <v>41215.84003472222</v>
      </c>
      <c r="B1078" s="32">
        <v>14.48</v>
      </c>
      <c r="C1078" s="32">
        <v>16.809999999999999</v>
      </c>
      <c r="D1078" s="32"/>
      <c r="E1078" s="12">
        <f t="shared" si="172"/>
        <v>5.1542939814826241</v>
      </c>
      <c r="F1078" s="2">
        <f t="shared" si="173"/>
        <v>-14.760448521916413</v>
      </c>
      <c r="G1078" s="2">
        <f t="shared" si="174"/>
        <v>-17.135575942915391</v>
      </c>
    </row>
    <row r="1079" spans="1:8" hidden="1" x14ac:dyDescent="0.25">
      <c r="A1079" s="19">
        <v>41215.846979166665</v>
      </c>
      <c r="B1079" s="32">
        <v>14.48</v>
      </c>
      <c r="C1079" s="32">
        <v>16.79</v>
      </c>
      <c r="D1079" s="32"/>
      <c r="E1079" s="12">
        <f t="shared" si="172"/>
        <v>5.161238425927877</v>
      </c>
      <c r="F1079" s="2">
        <f t="shared" si="173"/>
        <v>-14.760448521916413</v>
      </c>
      <c r="G1079" s="2">
        <f t="shared" si="174"/>
        <v>-17.115188583078492</v>
      </c>
    </row>
    <row r="1080" spans="1:8" hidden="1" x14ac:dyDescent="0.25">
      <c r="A1080" s="19">
        <v>41215.85392361111</v>
      </c>
      <c r="B1080" s="32">
        <v>14.5</v>
      </c>
      <c r="C1080" s="32">
        <v>16.829999999999998</v>
      </c>
      <c r="D1080" s="32"/>
      <c r="E1080" s="12">
        <f t="shared" si="172"/>
        <v>5.1681828703731298</v>
      </c>
      <c r="F1080" s="2">
        <f t="shared" si="173"/>
        <v>-14.780835881753314</v>
      </c>
      <c r="G1080" s="2">
        <f t="shared" si="174"/>
        <v>-17.155963302752291</v>
      </c>
    </row>
    <row r="1081" spans="1:8" x14ac:dyDescent="0.25">
      <c r="A1081" s="19">
        <v>41215.860868055555</v>
      </c>
      <c r="B1081" s="32">
        <v>14.55</v>
      </c>
      <c r="C1081" s="32">
        <v>16.86</v>
      </c>
      <c r="D1081" s="32"/>
      <c r="E1081" s="12">
        <f t="shared" si="172"/>
        <v>5.1751273148183827</v>
      </c>
      <c r="F1081" s="2">
        <f t="shared" si="173"/>
        <v>-14.831804281345567</v>
      </c>
      <c r="G1081" s="2">
        <f t="shared" si="174"/>
        <v>-17.186544342507645</v>
      </c>
      <c r="H1081" s="29">
        <f t="shared" ref="H1081" si="176">A1081</f>
        <v>41215.860868055555</v>
      </c>
    </row>
    <row r="1082" spans="1:8" hidden="1" x14ac:dyDescent="0.25">
      <c r="A1082" s="19">
        <v>41215.867812500001</v>
      </c>
      <c r="B1082" s="32">
        <v>14.59</v>
      </c>
      <c r="C1082" s="32">
        <v>16.920000000000002</v>
      </c>
      <c r="D1082" s="32"/>
      <c r="E1082" s="12">
        <f t="shared" si="172"/>
        <v>5.1820717592636356</v>
      </c>
      <c r="F1082" s="2">
        <f t="shared" si="173"/>
        <v>-14.872579001019368</v>
      </c>
      <c r="G1082" s="2">
        <f t="shared" si="174"/>
        <v>-17.24770642201835</v>
      </c>
    </row>
    <row r="1083" spans="1:8" hidden="1" x14ac:dyDescent="0.25">
      <c r="A1083" s="19">
        <v>41215.874756944446</v>
      </c>
      <c r="B1083" s="32">
        <v>14.63</v>
      </c>
      <c r="C1083" s="32">
        <v>16.940000000000001</v>
      </c>
      <c r="D1083" s="32"/>
      <c r="E1083" s="12">
        <f t="shared" si="172"/>
        <v>5.1890162037088885</v>
      </c>
      <c r="F1083" s="2">
        <f t="shared" si="173"/>
        <v>-14.913353720693172</v>
      </c>
      <c r="G1083" s="2">
        <f t="shared" si="174"/>
        <v>-17.268093781855253</v>
      </c>
    </row>
    <row r="1084" spans="1:8" hidden="1" x14ac:dyDescent="0.25">
      <c r="A1084" s="19">
        <v>41215.881701388884</v>
      </c>
      <c r="B1084" s="32">
        <v>14.66</v>
      </c>
      <c r="C1084" s="32">
        <v>16.98</v>
      </c>
      <c r="D1084" s="32"/>
      <c r="E1084" s="12">
        <f t="shared" si="172"/>
        <v>5.1959606481468654</v>
      </c>
      <c r="F1084" s="2">
        <f t="shared" si="173"/>
        <v>-14.943934760448522</v>
      </c>
      <c r="G1084" s="2">
        <f t="shared" si="174"/>
        <v>-17.308868501529052</v>
      </c>
    </row>
    <row r="1085" spans="1:8" hidden="1" x14ac:dyDescent="0.25">
      <c r="A1085" s="19">
        <v>41215.888645833329</v>
      </c>
      <c r="B1085" s="32">
        <v>14.7</v>
      </c>
      <c r="C1085" s="32">
        <v>17</v>
      </c>
      <c r="D1085" s="32"/>
      <c r="E1085" s="12">
        <f t="shared" si="172"/>
        <v>5.2029050925921183</v>
      </c>
      <c r="F1085" s="2">
        <f t="shared" si="173"/>
        <v>-14.984709480122323</v>
      </c>
      <c r="G1085" s="2">
        <f t="shared" si="174"/>
        <v>-17.329255861365954</v>
      </c>
    </row>
    <row r="1086" spans="1:8" hidden="1" x14ac:dyDescent="0.25">
      <c r="A1086" s="19">
        <v>41215.895590277774</v>
      </c>
      <c r="B1086" s="32">
        <v>14.73</v>
      </c>
      <c r="C1086" s="32">
        <v>17.059999999999999</v>
      </c>
      <c r="D1086" s="32"/>
      <c r="E1086" s="12">
        <f t="shared" si="172"/>
        <v>5.2098495370373712</v>
      </c>
      <c r="F1086" s="2">
        <f t="shared" si="173"/>
        <v>-15.015290519877677</v>
      </c>
      <c r="G1086" s="2">
        <f t="shared" si="174"/>
        <v>-17.390417940876656</v>
      </c>
    </row>
    <row r="1087" spans="1:8" x14ac:dyDescent="0.25">
      <c r="A1087" s="19">
        <v>41215.90253472222</v>
      </c>
      <c r="B1087" s="32">
        <v>14.77</v>
      </c>
      <c r="C1087" s="32">
        <v>17.09</v>
      </c>
      <c r="D1087" s="32"/>
      <c r="E1087" s="12">
        <f t="shared" si="172"/>
        <v>5.2167939814826241</v>
      </c>
      <c r="F1087" s="2">
        <f t="shared" si="173"/>
        <v>-15.056065239551478</v>
      </c>
      <c r="G1087" s="2">
        <f t="shared" si="174"/>
        <v>-17.420998980632007</v>
      </c>
      <c r="H1087" s="29">
        <f t="shared" ref="H1087" si="177">A1087</f>
        <v>41215.90253472222</v>
      </c>
    </row>
    <row r="1088" spans="1:8" hidden="1" x14ac:dyDescent="0.25">
      <c r="A1088" s="19">
        <v>41215.909479166665</v>
      </c>
      <c r="B1088" s="32">
        <v>14.8</v>
      </c>
      <c r="C1088" s="32">
        <v>17.12</v>
      </c>
      <c r="D1088" s="32"/>
      <c r="E1088" s="12">
        <f t="shared" si="172"/>
        <v>5.223738425927877</v>
      </c>
      <c r="F1088" s="2">
        <f t="shared" si="173"/>
        <v>-15.08664627930683</v>
      </c>
      <c r="G1088" s="2">
        <f t="shared" si="174"/>
        <v>-17.451580020387361</v>
      </c>
    </row>
    <row r="1089" spans="1:8" hidden="1" x14ac:dyDescent="0.25">
      <c r="A1089" s="19">
        <v>41215.91642361111</v>
      </c>
      <c r="B1089" s="32">
        <v>14.82</v>
      </c>
      <c r="C1089" s="32">
        <v>17.149999999999999</v>
      </c>
      <c r="D1089" s="32"/>
      <c r="E1089" s="12">
        <f t="shared" si="172"/>
        <v>5.2306828703731298</v>
      </c>
      <c r="F1089" s="2">
        <f t="shared" si="173"/>
        <v>-15.107033639143731</v>
      </c>
      <c r="G1089" s="2">
        <f t="shared" si="174"/>
        <v>-17.482161060142712</v>
      </c>
    </row>
    <row r="1090" spans="1:8" hidden="1" x14ac:dyDescent="0.25">
      <c r="A1090" s="19">
        <v>41215.923368055555</v>
      </c>
      <c r="B1090" s="32">
        <v>14.87</v>
      </c>
      <c r="C1090" s="32">
        <v>17.190000000000001</v>
      </c>
      <c r="D1090" s="32"/>
      <c r="E1090" s="12">
        <f t="shared" si="172"/>
        <v>5.2376273148183827</v>
      </c>
      <c r="F1090" s="2">
        <f t="shared" si="173"/>
        <v>-15.158002038735983</v>
      </c>
      <c r="G1090" s="2">
        <f t="shared" si="174"/>
        <v>-17.522935779816514</v>
      </c>
    </row>
    <row r="1091" spans="1:8" hidden="1" x14ac:dyDescent="0.25">
      <c r="A1091" s="19">
        <v>41215.930312500001</v>
      </c>
      <c r="B1091" s="32">
        <v>14.91</v>
      </c>
      <c r="C1091" s="32">
        <v>17.2</v>
      </c>
      <c r="D1091" s="32"/>
      <c r="E1091" s="12">
        <f t="shared" si="172"/>
        <v>5.2445717592636356</v>
      </c>
      <c r="F1091" s="2">
        <f t="shared" si="173"/>
        <v>-15.198776758409787</v>
      </c>
      <c r="G1091" s="2">
        <f t="shared" si="174"/>
        <v>-17.533129459734965</v>
      </c>
    </row>
    <row r="1092" spans="1:8" hidden="1" x14ac:dyDescent="0.25">
      <c r="A1092" s="19">
        <v>41215.937256944446</v>
      </c>
      <c r="B1092" s="32">
        <v>14.93</v>
      </c>
      <c r="C1092" s="32">
        <v>17.260000000000002</v>
      </c>
      <c r="D1092" s="32"/>
      <c r="E1092" s="12">
        <f t="shared" si="172"/>
        <v>5.2515162037088885</v>
      </c>
      <c r="F1092" s="2">
        <f t="shared" si="173"/>
        <v>-15.219164118246686</v>
      </c>
      <c r="G1092" s="2">
        <f t="shared" si="174"/>
        <v>-17.59429153924567</v>
      </c>
    </row>
    <row r="1093" spans="1:8" x14ac:dyDescent="0.25">
      <c r="A1093" s="19">
        <v>41215.944201388884</v>
      </c>
      <c r="B1093" s="32">
        <v>14.97</v>
      </c>
      <c r="C1093" s="32">
        <v>17.29</v>
      </c>
      <c r="D1093" s="32"/>
      <c r="E1093" s="12">
        <f t="shared" si="172"/>
        <v>5.2584606481468654</v>
      </c>
      <c r="F1093" s="2">
        <f t="shared" si="173"/>
        <v>-15.25993883792049</v>
      </c>
      <c r="G1093" s="2">
        <f t="shared" si="174"/>
        <v>-17.624872579001018</v>
      </c>
      <c r="H1093" s="29">
        <f t="shared" ref="H1093" si="178">A1093</f>
        <v>41215.944201388884</v>
      </c>
    </row>
    <row r="1094" spans="1:8" hidden="1" x14ac:dyDescent="0.25">
      <c r="A1094" s="19">
        <v>41215.951145833329</v>
      </c>
      <c r="B1094" s="32">
        <v>15</v>
      </c>
      <c r="C1094" s="32">
        <v>17.32</v>
      </c>
      <c r="D1094" s="32"/>
      <c r="E1094" s="12">
        <f t="shared" si="172"/>
        <v>5.2654050925921183</v>
      </c>
      <c r="F1094" s="2">
        <f t="shared" si="173"/>
        <v>-15.290519877675841</v>
      </c>
      <c r="G1094" s="2">
        <f t="shared" si="174"/>
        <v>-17.655453618756372</v>
      </c>
    </row>
    <row r="1095" spans="1:8" hidden="1" x14ac:dyDescent="0.25">
      <c r="A1095" s="19">
        <v>41215.958090277774</v>
      </c>
      <c r="B1095" s="32">
        <v>15.03</v>
      </c>
      <c r="C1095" s="32">
        <v>17.34</v>
      </c>
      <c r="D1095" s="32"/>
      <c r="E1095" s="12">
        <f t="shared" si="172"/>
        <v>5.2723495370373712</v>
      </c>
      <c r="F1095" s="2">
        <f t="shared" si="173"/>
        <v>-15.321100917431192</v>
      </c>
      <c r="G1095" s="2">
        <f t="shared" si="174"/>
        <v>-17.675840978593271</v>
      </c>
    </row>
    <row r="1096" spans="1:8" hidden="1" x14ac:dyDescent="0.25">
      <c r="A1096" s="19">
        <v>41215.96503472222</v>
      </c>
      <c r="B1096" s="32">
        <v>15.07</v>
      </c>
      <c r="C1096" s="32">
        <v>17.39</v>
      </c>
      <c r="D1096" s="32"/>
      <c r="E1096" s="12">
        <f t="shared" si="172"/>
        <v>5.2792939814826241</v>
      </c>
      <c r="F1096" s="2">
        <f t="shared" si="173"/>
        <v>-15.361875637104996</v>
      </c>
      <c r="G1096" s="2">
        <f t="shared" si="174"/>
        <v>-17.726809378185525</v>
      </c>
    </row>
    <row r="1097" spans="1:8" hidden="1" x14ac:dyDescent="0.25">
      <c r="A1097" s="19">
        <v>41215.971979166665</v>
      </c>
      <c r="B1097" s="32">
        <v>15.1</v>
      </c>
      <c r="C1097" s="32">
        <v>17.420000000000002</v>
      </c>
      <c r="D1097" s="32"/>
      <c r="E1097" s="12">
        <f t="shared" si="172"/>
        <v>5.286238425927877</v>
      </c>
      <c r="F1097" s="2">
        <f t="shared" si="173"/>
        <v>-15.392456676860347</v>
      </c>
      <c r="G1097" s="2">
        <f t="shared" si="174"/>
        <v>-17.757390417940879</v>
      </c>
    </row>
    <row r="1098" spans="1:8" hidden="1" x14ac:dyDescent="0.25">
      <c r="A1098" s="19">
        <v>41215.97892361111</v>
      </c>
      <c r="B1098" s="32">
        <v>15.13</v>
      </c>
      <c r="C1098" s="32">
        <v>17.46</v>
      </c>
      <c r="D1098" s="32"/>
      <c r="E1098" s="12">
        <f t="shared" si="172"/>
        <v>5.2931828703731298</v>
      </c>
      <c r="F1098" s="2">
        <f t="shared" si="173"/>
        <v>-15.423037716615699</v>
      </c>
      <c r="G1098" s="2">
        <f t="shared" si="174"/>
        <v>-17.798165137614681</v>
      </c>
    </row>
    <row r="1099" spans="1:8" x14ac:dyDescent="0.25">
      <c r="A1099" s="19">
        <v>41215.985868055555</v>
      </c>
      <c r="B1099" s="32">
        <v>15.18</v>
      </c>
      <c r="C1099" s="32">
        <v>17.489999999999998</v>
      </c>
      <c r="D1099" s="32"/>
      <c r="E1099" s="12">
        <f t="shared" si="172"/>
        <v>5.3001273148183827</v>
      </c>
      <c r="F1099" s="2">
        <f t="shared" si="173"/>
        <v>-15.474006116207951</v>
      </c>
      <c r="G1099" s="2">
        <f t="shared" si="174"/>
        <v>-17.828746177370029</v>
      </c>
      <c r="H1099" s="29">
        <f t="shared" ref="H1099" si="179">A1099</f>
        <v>41215.985868055555</v>
      </c>
    </row>
    <row r="1100" spans="1:8" hidden="1" x14ac:dyDescent="0.25">
      <c r="A1100" s="19">
        <v>41215.992812500001</v>
      </c>
      <c r="B1100" s="32">
        <v>15.2</v>
      </c>
      <c r="C1100" s="32">
        <v>17.52</v>
      </c>
      <c r="D1100" s="32"/>
      <c r="E1100" s="12">
        <f t="shared" si="172"/>
        <v>5.3070717592636356</v>
      </c>
      <c r="F1100" s="2">
        <f t="shared" si="173"/>
        <v>-15.494393476044852</v>
      </c>
      <c r="G1100" s="2">
        <f t="shared" si="174"/>
        <v>-17.859327217125383</v>
      </c>
    </row>
    <row r="1101" spans="1:8" hidden="1" x14ac:dyDescent="0.25">
      <c r="A1101" s="19">
        <v>41215.999756944446</v>
      </c>
      <c r="B1101" s="32">
        <v>15.24</v>
      </c>
      <c r="C1101" s="32">
        <v>17.559999999999999</v>
      </c>
      <c r="D1101" s="32"/>
      <c r="E1101" s="12">
        <f t="shared" si="172"/>
        <v>5.3140162037088885</v>
      </c>
      <c r="F1101" s="2">
        <f t="shared" si="173"/>
        <v>-15.535168195718654</v>
      </c>
      <c r="G1101" s="2">
        <f t="shared" si="174"/>
        <v>-17.900101936799185</v>
      </c>
    </row>
    <row r="1102" spans="1:8" hidden="1" x14ac:dyDescent="0.25">
      <c r="A1102" s="19">
        <v>41216.006701388884</v>
      </c>
      <c r="B1102" s="32">
        <v>15.26</v>
      </c>
      <c r="C1102" s="32">
        <v>17.579999999999998</v>
      </c>
      <c r="D1102" s="32"/>
      <c r="E1102" s="12">
        <f t="shared" si="172"/>
        <v>5.3209606481468654</v>
      </c>
      <c r="F1102" s="2">
        <f t="shared" si="173"/>
        <v>-15.555555555555555</v>
      </c>
      <c r="G1102" s="2">
        <f t="shared" si="174"/>
        <v>-17.920489296636084</v>
      </c>
    </row>
    <row r="1103" spans="1:8" hidden="1" x14ac:dyDescent="0.25">
      <c r="A1103" s="19">
        <v>41216.013645833329</v>
      </c>
      <c r="B1103" s="32">
        <v>15.3</v>
      </c>
      <c r="C1103" s="32">
        <v>17.62</v>
      </c>
      <c r="D1103" s="32"/>
      <c r="E1103" s="12">
        <f t="shared" si="172"/>
        <v>5.3279050925921183</v>
      </c>
      <c r="F1103" s="2">
        <f t="shared" si="173"/>
        <v>-15.596330275229359</v>
      </c>
      <c r="G1103" s="2">
        <f t="shared" si="174"/>
        <v>-17.96126401630989</v>
      </c>
    </row>
    <row r="1104" spans="1:8" hidden="1" x14ac:dyDescent="0.25">
      <c r="A1104" s="19">
        <v>41216.020590277774</v>
      </c>
      <c r="B1104" s="32">
        <v>15.33</v>
      </c>
      <c r="C1104" s="32">
        <v>17.649999999999999</v>
      </c>
      <c r="D1104" s="32"/>
      <c r="E1104" s="12">
        <f t="shared" si="172"/>
        <v>5.3348495370373712</v>
      </c>
      <c r="F1104" s="2">
        <f t="shared" si="173"/>
        <v>-15.62691131498471</v>
      </c>
      <c r="G1104" s="2">
        <f t="shared" si="174"/>
        <v>-17.991845056065237</v>
      </c>
    </row>
    <row r="1105" spans="1:8" x14ac:dyDescent="0.25">
      <c r="A1105" s="19">
        <v>41216.02753472222</v>
      </c>
      <c r="B1105" s="32">
        <v>15.38</v>
      </c>
      <c r="C1105" s="32">
        <v>17.690000000000001</v>
      </c>
      <c r="D1105" s="32"/>
      <c r="E1105" s="12">
        <f t="shared" si="172"/>
        <v>5.3417939814826241</v>
      </c>
      <c r="F1105" s="2">
        <f t="shared" si="173"/>
        <v>-15.677879714576964</v>
      </c>
      <c r="G1105" s="2">
        <f t="shared" si="174"/>
        <v>-18.032619775739043</v>
      </c>
      <c r="H1105" s="29">
        <f t="shared" ref="H1105" si="180">A1105</f>
        <v>41216.02753472222</v>
      </c>
    </row>
    <row r="1106" spans="1:8" hidden="1" x14ac:dyDescent="0.25">
      <c r="A1106" s="19">
        <v>41216.034479166665</v>
      </c>
      <c r="B1106" s="32">
        <v>15.41</v>
      </c>
      <c r="C1106" s="32">
        <v>17.73</v>
      </c>
      <c r="D1106" s="32"/>
      <c r="E1106" s="12">
        <f t="shared" si="172"/>
        <v>5.348738425927877</v>
      </c>
      <c r="F1106" s="2">
        <f t="shared" si="173"/>
        <v>-15.708460754332314</v>
      </c>
      <c r="G1106" s="2">
        <f t="shared" si="174"/>
        <v>-18.073394495412845</v>
      </c>
    </row>
    <row r="1107" spans="1:8" hidden="1" x14ac:dyDescent="0.25">
      <c r="A1107" s="19">
        <v>41216.04142361111</v>
      </c>
      <c r="B1107" s="32">
        <v>15.43</v>
      </c>
      <c r="C1107" s="32">
        <v>17.75</v>
      </c>
      <c r="D1107" s="32"/>
      <c r="E1107" s="12">
        <f t="shared" si="172"/>
        <v>5.3556828703731298</v>
      </c>
      <c r="F1107" s="2">
        <f t="shared" si="173"/>
        <v>-15.728848114169216</v>
      </c>
      <c r="G1107" s="2">
        <f t="shared" si="174"/>
        <v>-18.093781855249745</v>
      </c>
    </row>
    <row r="1108" spans="1:8" hidden="1" x14ac:dyDescent="0.25">
      <c r="A1108" s="19">
        <v>41216.048368055555</v>
      </c>
      <c r="B1108" s="32">
        <v>15.47</v>
      </c>
      <c r="C1108" s="32">
        <v>17.79</v>
      </c>
      <c r="D1108" s="32"/>
      <c r="E1108" s="12">
        <f t="shared" si="172"/>
        <v>5.3626273148183827</v>
      </c>
      <c r="F1108" s="2">
        <f t="shared" si="173"/>
        <v>-15.769622833843018</v>
      </c>
      <c r="G1108" s="2">
        <f t="shared" si="174"/>
        <v>-18.134556574923547</v>
      </c>
    </row>
    <row r="1109" spans="1:8" hidden="1" x14ac:dyDescent="0.25">
      <c r="A1109" s="19">
        <v>41216.055312500001</v>
      </c>
      <c r="B1109" s="32">
        <v>15.51</v>
      </c>
      <c r="C1109" s="32">
        <v>17.82</v>
      </c>
      <c r="D1109" s="32"/>
      <c r="E1109" s="12">
        <f t="shared" si="172"/>
        <v>5.3695717592636356</v>
      </c>
      <c r="F1109" s="2">
        <f t="shared" si="173"/>
        <v>-15.81039755351682</v>
      </c>
      <c r="G1109" s="2">
        <f t="shared" si="174"/>
        <v>-18.165137614678901</v>
      </c>
    </row>
    <row r="1110" spans="1:8" hidden="1" x14ac:dyDescent="0.25">
      <c r="A1110" s="19">
        <v>41216.062256944446</v>
      </c>
      <c r="B1110" s="32">
        <v>15.55</v>
      </c>
      <c r="C1110" s="32">
        <v>17.86</v>
      </c>
      <c r="D1110" s="32"/>
      <c r="E1110" s="12">
        <f t="shared" si="172"/>
        <v>5.3765162037088885</v>
      </c>
      <c r="F1110" s="2">
        <f t="shared" si="173"/>
        <v>-15.851172273190622</v>
      </c>
      <c r="G1110" s="2">
        <f t="shared" si="174"/>
        <v>-18.2059123343527</v>
      </c>
    </row>
    <row r="1111" spans="1:8" x14ac:dyDescent="0.25">
      <c r="A1111" s="19">
        <v>41216.069201388884</v>
      </c>
      <c r="B1111" s="32">
        <v>15.59</v>
      </c>
      <c r="C1111" s="32">
        <v>17.920000000000002</v>
      </c>
      <c r="D1111" s="32"/>
      <c r="E1111" s="12">
        <f t="shared" si="172"/>
        <v>5.3834606481468654</v>
      </c>
      <c r="F1111" s="2">
        <f t="shared" si="173"/>
        <v>-15.891946992864424</v>
      </c>
      <c r="G1111" s="2">
        <f t="shared" si="174"/>
        <v>-18.267074413863408</v>
      </c>
      <c r="H1111" s="29">
        <f t="shared" ref="H1111" si="181">A1111</f>
        <v>41216.069201388884</v>
      </c>
    </row>
    <row r="1112" spans="1:8" hidden="1" x14ac:dyDescent="0.25">
      <c r="A1112" s="19">
        <v>41216.076145833329</v>
      </c>
      <c r="B1112" s="32">
        <v>15.62</v>
      </c>
      <c r="C1112" s="32">
        <v>17.940000000000001</v>
      </c>
      <c r="D1112" s="32"/>
      <c r="E1112" s="12">
        <f t="shared" si="172"/>
        <v>5.3904050925921183</v>
      </c>
      <c r="F1112" s="2">
        <f t="shared" si="173"/>
        <v>-15.922528032619775</v>
      </c>
      <c r="G1112" s="2">
        <f t="shared" si="174"/>
        <v>-18.287461773700308</v>
      </c>
    </row>
    <row r="1113" spans="1:8" hidden="1" x14ac:dyDescent="0.25">
      <c r="A1113" s="19">
        <v>41216.083090277774</v>
      </c>
      <c r="B1113" s="32">
        <v>15.64</v>
      </c>
      <c r="C1113" s="32">
        <v>17.97</v>
      </c>
      <c r="D1113" s="32"/>
      <c r="E1113" s="12">
        <f t="shared" si="172"/>
        <v>5.3973495370373712</v>
      </c>
      <c r="F1113" s="2">
        <f t="shared" si="173"/>
        <v>-15.942915392456678</v>
      </c>
      <c r="G1113" s="2">
        <f t="shared" si="174"/>
        <v>-18.318042813455655</v>
      </c>
    </row>
    <row r="1114" spans="1:8" hidden="1" x14ac:dyDescent="0.25">
      <c r="A1114" s="19">
        <v>41216.09003472222</v>
      </c>
      <c r="B1114" s="32">
        <v>15.67</v>
      </c>
      <c r="C1114" s="32">
        <v>17.98</v>
      </c>
      <c r="D1114" s="32"/>
      <c r="E1114" s="12">
        <f t="shared" si="172"/>
        <v>5.4042939814826241</v>
      </c>
      <c r="F1114" s="2">
        <f t="shared" si="173"/>
        <v>-15.973496432212029</v>
      </c>
      <c r="G1114" s="2">
        <f t="shared" si="174"/>
        <v>-18.32823649337411</v>
      </c>
    </row>
    <row r="1115" spans="1:8" hidden="1" x14ac:dyDescent="0.25">
      <c r="A1115" s="19">
        <v>41216.096979166665</v>
      </c>
      <c r="B1115" s="32">
        <v>15.71</v>
      </c>
      <c r="C1115" s="32">
        <v>18.04</v>
      </c>
      <c r="D1115" s="32"/>
      <c r="E1115" s="12">
        <f t="shared" si="172"/>
        <v>5.411238425927877</v>
      </c>
      <c r="F1115" s="2">
        <f t="shared" si="173"/>
        <v>-16.014271151885833</v>
      </c>
      <c r="G1115" s="2">
        <f t="shared" si="174"/>
        <v>-18.389398572884812</v>
      </c>
    </row>
    <row r="1116" spans="1:8" hidden="1" x14ac:dyDescent="0.25">
      <c r="A1116" s="19">
        <v>41216.10392361111</v>
      </c>
      <c r="B1116" s="32">
        <v>15.73</v>
      </c>
      <c r="C1116" s="32">
        <v>18.059999999999999</v>
      </c>
      <c r="D1116" s="32"/>
      <c r="E1116" s="12">
        <f t="shared" si="172"/>
        <v>5.4181828703731298</v>
      </c>
      <c r="F1116" s="2">
        <f t="shared" si="173"/>
        <v>-16.034658511722732</v>
      </c>
      <c r="G1116" s="2">
        <f t="shared" si="174"/>
        <v>-18.409785932721711</v>
      </c>
    </row>
    <row r="1117" spans="1:8" x14ac:dyDescent="0.25">
      <c r="A1117" s="19">
        <v>41216.110868055555</v>
      </c>
      <c r="B1117" s="32">
        <v>15.78</v>
      </c>
      <c r="C1117" s="32">
        <v>18.100000000000001</v>
      </c>
      <c r="D1117" s="32"/>
      <c r="E1117" s="12">
        <f t="shared" si="172"/>
        <v>5.4251273148183827</v>
      </c>
      <c r="F1117" s="2">
        <f t="shared" si="173"/>
        <v>-16.085626911314986</v>
      </c>
      <c r="G1117" s="2">
        <f t="shared" si="174"/>
        <v>-18.450560652395517</v>
      </c>
      <c r="H1117" s="29">
        <f t="shared" ref="H1117" si="182">A1117</f>
        <v>41216.110868055555</v>
      </c>
    </row>
    <row r="1118" spans="1:8" hidden="1" x14ac:dyDescent="0.25">
      <c r="A1118" s="19">
        <v>41216.117812500001</v>
      </c>
      <c r="B1118" s="32">
        <v>15.82</v>
      </c>
      <c r="C1118" s="32">
        <v>18.14</v>
      </c>
      <c r="D1118" s="32"/>
      <c r="E1118" s="12">
        <f t="shared" si="172"/>
        <v>5.4320717592636356</v>
      </c>
      <c r="F1118" s="2">
        <f t="shared" si="173"/>
        <v>-16.126401630988788</v>
      </c>
      <c r="G1118" s="2">
        <f t="shared" si="174"/>
        <v>-18.491335372069319</v>
      </c>
    </row>
    <row r="1119" spans="1:8" hidden="1" x14ac:dyDescent="0.25">
      <c r="A1119" s="19">
        <v>41216.124756944446</v>
      </c>
      <c r="B1119" s="32">
        <v>15.85</v>
      </c>
      <c r="C1119" s="32">
        <v>18.16</v>
      </c>
      <c r="D1119" s="32"/>
      <c r="E1119" s="12">
        <f t="shared" si="172"/>
        <v>5.4390162037088885</v>
      </c>
      <c r="F1119" s="2">
        <f t="shared" si="173"/>
        <v>-16.156982670744139</v>
      </c>
      <c r="G1119" s="2">
        <f t="shared" si="174"/>
        <v>-18.511722731906218</v>
      </c>
    </row>
    <row r="1120" spans="1:8" hidden="1" x14ac:dyDescent="0.25">
      <c r="A1120" s="19">
        <v>41216.131701388884</v>
      </c>
      <c r="B1120" s="32">
        <v>15.88</v>
      </c>
      <c r="C1120" s="32">
        <v>18.2</v>
      </c>
      <c r="D1120" s="32"/>
      <c r="E1120" s="12">
        <f t="shared" si="172"/>
        <v>5.4459606481468654</v>
      </c>
      <c r="F1120" s="2">
        <f t="shared" si="173"/>
        <v>-16.187563710499493</v>
      </c>
      <c r="G1120" s="2">
        <f t="shared" si="174"/>
        <v>-18.55249745158002</v>
      </c>
    </row>
    <row r="1121" spans="1:8" hidden="1" x14ac:dyDescent="0.25">
      <c r="A1121" s="19">
        <v>41216.138645833329</v>
      </c>
      <c r="B1121" s="32">
        <v>15.91</v>
      </c>
      <c r="C1121" s="32">
        <v>18.239999999999998</v>
      </c>
      <c r="D1121" s="32"/>
      <c r="E1121" s="12">
        <f t="shared" si="172"/>
        <v>5.4529050925921183</v>
      </c>
      <c r="F1121" s="2">
        <f t="shared" si="173"/>
        <v>-16.218144750254844</v>
      </c>
      <c r="G1121" s="2">
        <f t="shared" si="174"/>
        <v>-18.593272171253822</v>
      </c>
    </row>
    <row r="1122" spans="1:8" hidden="1" x14ac:dyDescent="0.25">
      <c r="A1122" s="19">
        <v>41216.145590277774</v>
      </c>
      <c r="B1122" s="32">
        <v>15.95</v>
      </c>
      <c r="C1122" s="32">
        <v>18.27</v>
      </c>
      <c r="D1122" s="32"/>
      <c r="E1122" s="12">
        <f t="shared" si="172"/>
        <v>5.4598495370373712</v>
      </c>
      <c r="F1122" s="2">
        <f t="shared" si="173"/>
        <v>-16.258919469928642</v>
      </c>
      <c r="G1122" s="2">
        <f t="shared" si="174"/>
        <v>-18.623853211009173</v>
      </c>
    </row>
    <row r="1123" spans="1:8" x14ac:dyDescent="0.25">
      <c r="A1123" s="19">
        <v>41216.15253472222</v>
      </c>
      <c r="B1123" s="32">
        <v>15.98</v>
      </c>
      <c r="C1123" s="32">
        <v>18.3</v>
      </c>
      <c r="D1123" s="32"/>
      <c r="E1123" s="12">
        <f t="shared" si="172"/>
        <v>5.4667939814826241</v>
      </c>
      <c r="F1123" s="2">
        <f t="shared" si="173"/>
        <v>-16.289500509683997</v>
      </c>
      <c r="G1123" s="2">
        <f t="shared" si="174"/>
        <v>-18.654434250764528</v>
      </c>
      <c r="H1123" s="29">
        <f t="shared" ref="H1123" si="183">A1123</f>
        <v>41216.15253472222</v>
      </c>
    </row>
    <row r="1124" spans="1:8" hidden="1" x14ac:dyDescent="0.25">
      <c r="A1124" s="19">
        <v>41216.159479166665</v>
      </c>
      <c r="B1124" s="32">
        <v>16.010000000000002</v>
      </c>
      <c r="C1124" s="32">
        <v>18.329999999999998</v>
      </c>
      <c r="D1124" s="32"/>
      <c r="E1124" s="12">
        <f t="shared" si="172"/>
        <v>5.473738425927877</v>
      </c>
      <c r="F1124" s="2">
        <f t="shared" si="173"/>
        <v>-16.320081549439351</v>
      </c>
      <c r="G1124" s="2">
        <f t="shared" si="174"/>
        <v>-18.685015290519875</v>
      </c>
    </row>
    <row r="1125" spans="1:8" hidden="1" x14ac:dyDescent="0.25">
      <c r="A1125" s="19">
        <v>41216.16642361111</v>
      </c>
      <c r="B1125" s="32">
        <v>16.04</v>
      </c>
      <c r="C1125" s="32">
        <v>18.36</v>
      </c>
      <c r="D1125" s="32"/>
      <c r="E1125" s="12">
        <f t="shared" si="172"/>
        <v>5.4806828703731298</v>
      </c>
      <c r="F1125" s="2">
        <f t="shared" si="173"/>
        <v>-16.350662589194698</v>
      </c>
      <c r="G1125" s="2">
        <f t="shared" si="174"/>
        <v>-18.715596330275229</v>
      </c>
    </row>
    <row r="1126" spans="1:8" hidden="1" x14ac:dyDescent="0.25">
      <c r="A1126" s="19">
        <v>41216.173368055555</v>
      </c>
      <c r="B1126" s="32">
        <v>16.07</v>
      </c>
      <c r="C1126" s="32">
        <v>18.399999999999999</v>
      </c>
      <c r="D1126" s="32"/>
      <c r="E1126" s="12">
        <f t="shared" si="172"/>
        <v>5.4876273148183827</v>
      </c>
      <c r="F1126" s="2">
        <f t="shared" si="173"/>
        <v>-16.381243628950052</v>
      </c>
      <c r="G1126" s="2">
        <f t="shared" si="174"/>
        <v>-18.756371049949031</v>
      </c>
    </row>
    <row r="1127" spans="1:8" hidden="1" x14ac:dyDescent="0.25">
      <c r="A1127" s="19">
        <v>41216.180312500001</v>
      </c>
      <c r="B1127" s="32">
        <v>16.100000000000001</v>
      </c>
      <c r="C1127" s="32">
        <v>18.420000000000002</v>
      </c>
      <c r="D1127" s="32"/>
      <c r="E1127" s="12">
        <f t="shared" si="172"/>
        <v>5.4945717592636356</v>
      </c>
      <c r="F1127" s="2">
        <f t="shared" si="173"/>
        <v>-16.411824668705403</v>
      </c>
      <c r="G1127" s="2">
        <f t="shared" si="174"/>
        <v>-18.776758409785934</v>
      </c>
    </row>
    <row r="1128" spans="1:8" hidden="1" x14ac:dyDescent="0.25">
      <c r="A1128" s="19">
        <v>41216.187256944446</v>
      </c>
      <c r="B1128" s="32">
        <v>16.149999999999999</v>
      </c>
      <c r="C1128" s="32">
        <v>18.47</v>
      </c>
      <c r="D1128" s="32"/>
      <c r="E1128" s="12">
        <f t="shared" si="172"/>
        <v>5.5015162037088885</v>
      </c>
      <c r="F1128" s="2">
        <f t="shared" si="173"/>
        <v>-16.462793068297653</v>
      </c>
      <c r="G1128" s="2">
        <f t="shared" si="174"/>
        <v>-18.827726809378184</v>
      </c>
    </row>
    <row r="1129" spans="1:8" x14ac:dyDescent="0.25">
      <c r="A1129" s="19">
        <v>41216.194201388884</v>
      </c>
      <c r="B1129" s="32">
        <v>16.18</v>
      </c>
      <c r="C1129" s="32">
        <v>18.5</v>
      </c>
      <c r="D1129" s="32"/>
      <c r="E1129" s="12">
        <f t="shared" si="172"/>
        <v>5.5084606481468654</v>
      </c>
      <c r="F1129" s="2">
        <f t="shared" si="173"/>
        <v>-16.493374108053008</v>
      </c>
      <c r="G1129" s="2">
        <f t="shared" si="174"/>
        <v>-18.858307849133539</v>
      </c>
      <c r="H1129" s="29">
        <f t="shared" ref="H1129" si="184">A1129</f>
        <v>41216.194201388884</v>
      </c>
    </row>
    <row r="1130" spans="1:8" hidden="1" x14ac:dyDescent="0.25">
      <c r="A1130" s="19">
        <v>41216.201145833329</v>
      </c>
      <c r="B1130" s="32">
        <v>16.21</v>
      </c>
      <c r="C1130" s="32">
        <v>18.53</v>
      </c>
      <c r="D1130" s="32"/>
      <c r="E1130" s="12">
        <f t="shared" si="172"/>
        <v>5.5154050925921183</v>
      </c>
      <c r="F1130" s="2">
        <f t="shared" si="173"/>
        <v>-16.523955147808358</v>
      </c>
      <c r="G1130" s="2">
        <f t="shared" si="174"/>
        <v>-18.888888888888889</v>
      </c>
    </row>
    <row r="1131" spans="1:8" hidden="1" x14ac:dyDescent="0.25">
      <c r="A1131" s="19">
        <v>41216.208090277774</v>
      </c>
      <c r="B1131" s="32">
        <v>16.239999999999998</v>
      </c>
      <c r="C1131" s="32">
        <v>18.57</v>
      </c>
      <c r="D1131" s="32"/>
      <c r="E1131" s="12">
        <f t="shared" si="172"/>
        <v>5.5223495370373712</v>
      </c>
      <c r="F1131" s="2">
        <f t="shared" si="173"/>
        <v>-16.554536187563709</v>
      </c>
      <c r="G1131" s="2">
        <f t="shared" si="174"/>
        <v>-18.929663608562691</v>
      </c>
    </row>
    <row r="1132" spans="1:8" hidden="1" x14ac:dyDescent="0.25">
      <c r="A1132" s="19">
        <v>41216.21503472222</v>
      </c>
      <c r="B1132" s="32">
        <v>16.27</v>
      </c>
      <c r="C1132" s="32">
        <v>18.59</v>
      </c>
      <c r="D1132" s="32"/>
      <c r="E1132" s="12">
        <f t="shared" si="172"/>
        <v>5.5292939814826241</v>
      </c>
      <c r="F1132" s="2">
        <f t="shared" si="173"/>
        <v>-16.585117227319063</v>
      </c>
      <c r="G1132" s="2">
        <f t="shared" si="174"/>
        <v>-18.950050968399591</v>
      </c>
    </row>
    <row r="1133" spans="1:8" hidden="1" x14ac:dyDescent="0.25">
      <c r="A1133" s="19">
        <v>41216.221979166665</v>
      </c>
      <c r="B1133" s="32">
        <v>16.239999999999998</v>
      </c>
      <c r="C1133" s="32">
        <v>18.57</v>
      </c>
      <c r="D1133" s="32"/>
      <c r="E1133" s="12">
        <f t="shared" si="172"/>
        <v>5.536238425927877</v>
      </c>
      <c r="F1133" s="2">
        <f t="shared" si="173"/>
        <v>-16.554536187563709</v>
      </c>
      <c r="G1133" s="2">
        <f t="shared" si="174"/>
        <v>-18.929663608562691</v>
      </c>
    </row>
    <row r="1134" spans="1:8" hidden="1" x14ac:dyDescent="0.25">
      <c r="A1134" s="19">
        <v>41216.22892361111</v>
      </c>
      <c r="B1134" s="32">
        <v>16.309999999999999</v>
      </c>
      <c r="C1134" s="32">
        <v>18.64</v>
      </c>
      <c r="D1134" s="32"/>
      <c r="E1134" s="12">
        <f t="shared" si="172"/>
        <v>5.5431828703731298</v>
      </c>
      <c r="F1134" s="2">
        <f t="shared" si="173"/>
        <v>-16.625891946992862</v>
      </c>
      <c r="G1134" s="2">
        <f t="shared" si="174"/>
        <v>-19.001019367991844</v>
      </c>
    </row>
    <row r="1135" spans="1:8" x14ac:dyDescent="0.25">
      <c r="A1135" s="19">
        <v>41216.235868055555</v>
      </c>
      <c r="B1135" s="32">
        <v>16.350000000000001</v>
      </c>
      <c r="C1135" s="32">
        <v>18.670000000000002</v>
      </c>
      <c r="D1135" s="32"/>
      <c r="E1135" s="12">
        <f t="shared" si="172"/>
        <v>5.5501273148183827</v>
      </c>
      <c r="F1135" s="2">
        <f t="shared" si="173"/>
        <v>-16.666666666666668</v>
      </c>
      <c r="G1135" s="2">
        <f t="shared" si="174"/>
        <v>-19.031600407747199</v>
      </c>
      <c r="H1135" s="29">
        <f t="shared" ref="H1135" si="185">A1135</f>
        <v>41216.235868055555</v>
      </c>
    </row>
    <row r="1136" spans="1:8" hidden="1" x14ac:dyDescent="0.25">
      <c r="A1136" s="19">
        <v>41216.242812500001</v>
      </c>
      <c r="B1136" s="32">
        <v>16.38</v>
      </c>
      <c r="C1136" s="32">
        <v>18.7</v>
      </c>
      <c r="D1136" s="32"/>
      <c r="E1136" s="12">
        <f t="shared" si="172"/>
        <v>5.5570717592636356</v>
      </c>
      <c r="F1136" s="2">
        <f t="shared" si="173"/>
        <v>-16.697247706422019</v>
      </c>
      <c r="G1136" s="2">
        <f t="shared" si="174"/>
        <v>-19.06218144750255</v>
      </c>
    </row>
    <row r="1137" spans="1:8" hidden="1" x14ac:dyDescent="0.25">
      <c r="A1137" s="19">
        <v>41216.249756944446</v>
      </c>
      <c r="B1137" s="32">
        <v>16.420000000000002</v>
      </c>
      <c r="C1137" s="32">
        <v>18.739999999999998</v>
      </c>
      <c r="D1137" s="32"/>
      <c r="E1137" s="12">
        <f t="shared" si="172"/>
        <v>5.5640162037088885</v>
      </c>
      <c r="F1137" s="2">
        <f t="shared" si="173"/>
        <v>-16.738022426095824</v>
      </c>
      <c r="G1137" s="2">
        <f t="shared" si="174"/>
        <v>-19.102956167176348</v>
      </c>
    </row>
    <row r="1138" spans="1:8" hidden="1" x14ac:dyDescent="0.25">
      <c r="A1138" s="19">
        <v>41216.256701388884</v>
      </c>
      <c r="B1138" s="32">
        <v>16.440000000000001</v>
      </c>
      <c r="C1138" s="32">
        <v>18.760000000000002</v>
      </c>
      <c r="D1138" s="32"/>
      <c r="E1138" s="12">
        <f t="shared" si="172"/>
        <v>5.5709606481468654</v>
      </c>
      <c r="F1138" s="2">
        <f t="shared" si="173"/>
        <v>-16.758409785932724</v>
      </c>
      <c r="G1138" s="2">
        <f t="shared" si="174"/>
        <v>-19.123343527013255</v>
      </c>
    </row>
    <row r="1139" spans="1:8" hidden="1" x14ac:dyDescent="0.25">
      <c r="A1139" s="19">
        <v>41216.263645833329</v>
      </c>
      <c r="B1139" s="32">
        <v>16.48</v>
      </c>
      <c r="C1139" s="32">
        <v>18.8</v>
      </c>
      <c r="D1139" s="32"/>
      <c r="E1139" s="12">
        <f t="shared" ref="E1139:E1202" si="186">A1139-$I$2</f>
        <v>5.5779050925921183</v>
      </c>
      <c r="F1139" s="2">
        <f t="shared" ref="F1139:F1202" si="187">B1139/-0.981</f>
        <v>-16.799184505606526</v>
      </c>
      <c r="G1139" s="2">
        <f t="shared" ref="G1139:G1202" si="188">C1139/-0.981</f>
        <v>-19.164118246687057</v>
      </c>
    </row>
    <row r="1140" spans="1:8" hidden="1" x14ac:dyDescent="0.25">
      <c r="A1140" s="19">
        <v>41216.270590277774</v>
      </c>
      <c r="B1140" s="32">
        <v>16.5</v>
      </c>
      <c r="C1140" s="32">
        <v>18.84</v>
      </c>
      <c r="D1140" s="32"/>
      <c r="E1140" s="12">
        <f t="shared" si="186"/>
        <v>5.5848495370373712</v>
      </c>
      <c r="F1140" s="2">
        <f t="shared" si="187"/>
        <v>-16.819571865443425</v>
      </c>
      <c r="G1140" s="2">
        <f t="shared" si="188"/>
        <v>-19.204892966360855</v>
      </c>
    </row>
    <row r="1141" spans="1:8" x14ac:dyDescent="0.25">
      <c r="A1141" s="19">
        <v>41216.27753472222</v>
      </c>
      <c r="B1141" s="32">
        <v>16.53</v>
      </c>
      <c r="C1141" s="32">
        <v>18.86</v>
      </c>
      <c r="D1141" s="32"/>
      <c r="E1141" s="12">
        <f t="shared" si="186"/>
        <v>5.5917939814826241</v>
      </c>
      <c r="F1141" s="2">
        <f t="shared" si="187"/>
        <v>-16.85015290519878</v>
      </c>
      <c r="G1141" s="2">
        <f t="shared" si="188"/>
        <v>-19.225280326197758</v>
      </c>
      <c r="H1141" s="29">
        <f t="shared" ref="H1141" si="189">A1141</f>
        <v>41216.27753472222</v>
      </c>
    </row>
    <row r="1142" spans="1:8" hidden="1" x14ac:dyDescent="0.25">
      <c r="A1142" s="19">
        <v>41216.284479166665</v>
      </c>
      <c r="B1142" s="32">
        <v>16.559999999999999</v>
      </c>
      <c r="C1142" s="32">
        <v>18.89</v>
      </c>
      <c r="D1142" s="32"/>
      <c r="E1142" s="12">
        <f t="shared" si="186"/>
        <v>5.598738425927877</v>
      </c>
      <c r="F1142" s="2">
        <f t="shared" si="187"/>
        <v>-16.880733944954127</v>
      </c>
      <c r="G1142" s="2">
        <f t="shared" si="188"/>
        <v>-19.255861365953109</v>
      </c>
    </row>
    <row r="1143" spans="1:8" hidden="1" x14ac:dyDescent="0.25">
      <c r="A1143" s="19">
        <v>41216.29142361111</v>
      </c>
      <c r="B1143" s="32">
        <v>16.600000000000001</v>
      </c>
      <c r="C1143" s="32">
        <v>18.920000000000002</v>
      </c>
      <c r="D1143" s="32"/>
      <c r="E1143" s="12">
        <f t="shared" si="186"/>
        <v>5.6056828703731298</v>
      </c>
      <c r="F1143" s="2">
        <f t="shared" si="187"/>
        <v>-16.921508664627932</v>
      </c>
      <c r="G1143" s="2">
        <f t="shared" si="188"/>
        <v>-19.286442405708463</v>
      </c>
    </row>
    <row r="1144" spans="1:8" hidden="1" x14ac:dyDescent="0.25">
      <c r="A1144" s="19">
        <v>41216.298368055555</v>
      </c>
      <c r="B1144" s="32">
        <v>16.63</v>
      </c>
      <c r="C1144" s="32">
        <v>18.95</v>
      </c>
      <c r="D1144" s="32"/>
      <c r="E1144" s="12">
        <f t="shared" si="186"/>
        <v>5.6126273148183827</v>
      </c>
      <c r="F1144" s="2">
        <f t="shared" si="187"/>
        <v>-16.952089704383283</v>
      </c>
      <c r="G1144" s="2">
        <f t="shared" si="188"/>
        <v>-19.317023445463811</v>
      </c>
    </row>
    <row r="1145" spans="1:8" hidden="1" x14ac:dyDescent="0.25">
      <c r="A1145" s="19">
        <v>41216.305312500001</v>
      </c>
      <c r="B1145" s="32">
        <v>16.66</v>
      </c>
      <c r="C1145" s="32">
        <v>18.97</v>
      </c>
      <c r="D1145" s="32"/>
      <c r="E1145" s="12">
        <f t="shared" si="186"/>
        <v>5.6195717592636356</v>
      </c>
      <c r="F1145" s="2">
        <f t="shared" si="187"/>
        <v>-16.982670744138634</v>
      </c>
      <c r="G1145" s="2">
        <f t="shared" si="188"/>
        <v>-19.337410805300713</v>
      </c>
    </row>
    <row r="1146" spans="1:8" hidden="1" x14ac:dyDescent="0.25">
      <c r="A1146" s="19">
        <v>41216.312256944446</v>
      </c>
      <c r="B1146" s="32">
        <v>16.690000000000001</v>
      </c>
      <c r="C1146" s="32">
        <v>19.010000000000002</v>
      </c>
      <c r="D1146" s="32"/>
      <c r="E1146" s="12">
        <f t="shared" si="186"/>
        <v>5.6265162037088885</v>
      </c>
      <c r="F1146" s="2">
        <f t="shared" si="187"/>
        <v>-17.013251783893988</v>
      </c>
      <c r="G1146" s="2">
        <f t="shared" si="188"/>
        <v>-19.378185524974519</v>
      </c>
    </row>
    <row r="1147" spans="1:8" x14ac:dyDescent="0.25">
      <c r="A1147" s="19">
        <v>41216.319201388884</v>
      </c>
      <c r="B1147" s="32">
        <v>16.72</v>
      </c>
      <c r="C1147" s="32">
        <v>19.04</v>
      </c>
      <c r="D1147" s="32"/>
      <c r="E1147" s="12">
        <f t="shared" si="186"/>
        <v>5.6334606481468654</v>
      </c>
      <c r="F1147" s="2">
        <f t="shared" si="187"/>
        <v>-17.043832823649335</v>
      </c>
      <c r="G1147" s="2">
        <f t="shared" si="188"/>
        <v>-19.408766564729866</v>
      </c>
      <c r="H1147" s="29">
        <f t="shared" ref="H1147" si="190">A1147</f>
        <v>41216.319201388884</v>
      </c>
    </row>
    <row r="1148" spans="1:8" hidden="1" x14ac:dyDescent="0.25">
      <c r="A1148" s="19">
        <v>41216.326145833329</v>
      </c>
      <c r="B1148" s="32">
        <v>16.760000000000002</v>
      </c>
      <c r="C1148" s="32">
        <v>19.09</v>
      </c>
      <c r="D1148" s="32"/>
      <c r="E1148" s="12">
        <f t="shared" si="186"/>
        <v>5.6404050925921183</v>
      </c>
      <c r="F1148" s="2">
        <f t="shared" si="187"/>
        <v>-17.084607543323141</v>
      </c>
      <c r="G1148" s="2">
        <f t="shared" si="188"/>
        <v>-19.45973496432212</v>
      </c>
    </row>
    <row r="1149" spans="1:8" hidden="1" x14ac:dyDescent="0.25">
      <c r="A1149" s="19">
        <v>41216.333090277774</v>
      </c>
      <c r="B1149" s="32">
        <v>16.79</v>
      </c>
      <c r="C1149" s="32">
        <v>19.11</v>
      </c>
      <c r="D1149" s="32"/>
      <c r="E1149" s="12">
        <f t="shared" si="186"/>
        <v>5.6473495370373712</v>
      </c>
      <c r="F1149" s="2">
        <f t="shared" si="187"/>
        <v>-17.115188583078492</v>
      </c>
      <c r="G1149" s="2">
        <f t="shared" si="188"/>
        <v>-19.480122324159023</v>
      </c>
    </row>
    <row r="1150" spans="1:8" hidden="1" x14ac:dyDescent="0.25">
      <c r="A1150" s="19">
        <v>41216.34003472222</v>
      </c>
      <c r="B1150" s="32">
        <v>16.82</v>
      </c>
      <c r="C1150" s="32">
        <v>19.14</v>
      </c>
      <c r="D1150" s="32"/>
      <c r="E1150" s="12">
        <f t="shared" si="186"/>
        <v>5.6542939814826241</v>
      </c>
      <c r="F1150" s="2">
        <f t="shared" si="187"/>
        <v>-17.145769622833843</v>
      </c>
      <c r="G1150" s="2">
        <f t="shared" si="188"/>
        <v>-19.510703363914374</v>
      </c>
    </row>
    <row r="1151" spans="1:8" hidden="1" x14ac:dyDescent="0.25">
      <c r="A1151" s="19">
        <v>41216.346979166665</v>
      </c>
      <c r="B1151" s="32">
        <v>16.86</v>
      </c>
      <c r="C1151" s="32">
        <v>19.18</v>
      </c>
      <c r="D1151" s="32"/>
      <c r="E1151" s="12">
        <f t="shared" si="186"/>
        <v>5.661238425927877</v>
      </c>
      <c r="F1151" s="2">
        <f t="shared" si="187"/>
        <v>-17.186544342507645</v>
      </c>
      <c r="G1151" s="2">
        <f t="shared" si="188"/>
        <v>-19.551478083588176</v>
      </c>
    </row>
    <row r="1152" spans="1:8" hidden="1" x14ac:dyDescent="0.25">
      <c r="A1152" s="19">
        <v>41216.35392361111</v>
      </c>
      <c r="B1152" s="32">
        <v>16.899999999999999</v>
      </c>
      <c r="C1152" s="32">
        <v>19.190000000000001</v>
      </c>
      <c r="D1152" s="32"/>
      <c r="E1152" s="12">
        <f t="shared" si="186"/>
        <v>5.6681828703731298</v>
      </c>
      <c r="F1152" s="2">
        <f t="shared" si="187"/>
        <v>-17.227319062181447</v>
      </c>
      <c r="G1152" s="2">
        <f t="shared" si="188"/>
        <v>-19.561671763506627</v>
      </c>
    </row>
    <row r="1153" spans="1:8" x14ac:dyDescent="0.25">
      <c r="A1153" s="19">
        <v>41216.360868055555</v>
      </c>
      <c r="B1153" s="32">
        <v>16.920000000000002</v>
      </c>
      <c r="C1153" s="32">
        <v>19.23</v>
      </c>
      <c r="D1153" s="32"/>
      <c r="E1153" s="12">
        <f t="shared" si="186"/>
        <v>5.6751273148183827</v>
      </c>
      <c r="F1153" s="2">
        <f t="shared" si="187"/>
        <v>-17.24770642201835</v>
      </c>
      <c r="G1153" s="2">
        <f t="shared" si="188"/>
        <v>-19.602446483180429</v>
      </c>
      <c r="H1153" s="29">
        <f t="shared" ref="H1153" si="191">A1153</f>
        <v>41216.360868055555</v>
      </c>
    </row>
    <row r="1154" spans="1:8" hidden="1" x14ac:dyDescent="0.25">
      <c r="A1154" s="19">
        <v>41216.367812500001</v>
      </c>
      <c r="B1154" s="32">
        <v>16.97</v>
      </c>
      <c r="C1154" s="32">
        <v>19.239999999999998</v>
      </c>
      <c r="D1154" s="32"/>
      <c r="E1154" s="12">
        <f t="shared" si="186"/>
        <v>5.6820717592636356</v>
      </c>
      <c r="F1154" s="2">
        <f t="shared" si="187"/>
        <v>-17.2986748216106</v>
      </c>
      <c r="G1154" s="2">
        <f t="shared" si="188"/>
        <v>-19.612640163098877</v>
      </c>
    </row>
    <row r="1155" spans="1:8" hidden="1" x14ac:dyDescent="0.25">
      <c r="A1155" s="19">
        <v>41216.374756944446</v>
      </c>
      <c r="B1155" s="32">
        <v>16.989999999999998</v>
      </c>
      <c r="C1155" s="32">
        <v>19.309999999999999</v>
      </c>
      <c r="D1155" s="32"/>
      <c r="E1155" s="12">
        <f t="shared" si="186"/>
        <v>5.6890162037088885</v>
      </c>
      <c r="F1155" s="2">
        <f t="shared" si="187"/>
        <v>-17.319062181447503</v>
      </c>
      <c r="G1155" s="2">
        <f t="shared" si="188"/>
        <v>-19.68399592252803</v>
      </c>
    </row>
    <row r="1156" spans="1:8" hidden="1" x14ac:dyDescent="0.25">
      <c r="A1156" s="19">
        <v>41216.381701388884</v>
      </c>
      <c r="B1156" s="32">
        <v>17.02</v>
      </c>
      <c r="C1156" s="32">
        <v>19.32</v>
      </c>
      <c r="D1156" s="32"/>
      <c r="E1156" s="12">
        <f t="shared" si="186"/>
        <v>5.6959606481468654</v>
      </c>
      <c r="F1156" s="2">
        <f t="shared" si="187"/>
        <v>-17.349643221202854</v>
      </c>
      <c r="G1156" s="2">
        <f t="shared" si="188"/>
        <v>-19.694189602446485</v>
      </c>
    </row>
    <row r="1157" spans="1:8" hidden="1" x14ac:dyDescent="0.25">
      <c r="A1157" s="19">
        <v>41216.388645833329</v>
      </c>
      <c r="B1157" s="32">
        <v>17.059999999999999</v>
      </c>
      <c r="C1157" s="32">
        <v>19.350000000000001</v>
      </c>
      <c r="D1157" s="32"/>
      <c r="E1157" s="12">
        <f t="shared" si="186"/>
        <v>5.7029050925921183</v>
      </c>
      <c r="F1157" s="2">
        <f t="shared" si="187"/>
        <v>-17.390417940876656</v>
      </c>
      <c r="G1157" s="2">
        <f t="shared" si="188"/>
        <v>-19.724770642201836</v>
      </c>
    </row>
    <row r="1158" spans="1:8" hidden="1" x14ac:dyDescent="0.25">
      <c r="A1158" s="19">
        <v>41216.395590277774</v>
      </c>
      <c r="B1158" s="32">
        <v>17.09</v>
      </c>
      <c r="C1158" s="32">
        <v>19.41</v>
      </c>
      <c r="D1158" s="32"/>
      <c r="E1158" s="12">
        <f t="shared" si="186"/>
        <v>5.7098495370373712</v>
      </c>
      <c r="F1158" s="2">
        <f t="shared" si="187"/>
        <v>-17.420998980632007</v>
      </c>
      <c r="G1158" s="2">
        <f t="shared" si="188"/>
        <v>-19.785932721712538</v>
      </c>
    </row>
    <row r="1159" spans="1:8" x14ac:dyDescent="0.25">
      <c r="A1159" s="19">
        <v>41216.40253472222</v>
      </c>
      <c r="B1159" s="32">
        <v>17.13</v>
      </c>
      <c r="C1159" s="32">
        <v>19.41</v>
      </c>
      <c r="D1159" s="32"/>
      <c r="E1159" s="12">
        <f t="shared" si="186"/>
        <v>5.7167939814826241</v>
      </c>
      <c r="F1159" s="2">
        <f t="shared" si="187"/>
        <v>-17.461773700305809</v>
      </c>
      <c r="G1159" s="2">
        <f t="shared" si="188"/>
        <v>-19.785932721712538</v>
      </c>
      <c r="H1159" s="29">
        <f t="shared" ref="H1159" si="192">A1159</f>
        <v>41216.40253472222</v>
      </c>
    </row>
    <row r="1160" spans="1:8" hidden="1" x14ac:dyDescent="0.25">
      <c r="A1160" s="19">
        <v>41216.409479166665</v>
      </c>
      <c r="B1160" s="32">
        <v>17.14</v>
      </c>
      <c r="C1160" s="32">
        <v>19.46</v>
      </c>
      <c r="D1160" s="32"/>
      <c r="E1160" s="12">
        <f t="shared" si="186"/>
        <v>5.723738425927877</v>
      </c>
      <c r="F1160" s="2">
        <f t="shared" si="187"/>
        <v>-17.47196738022426</v>
      </c>
      <c r="G1160" s="2">
        <f t="shared" si="188"/>
        <v>-19.836901121304791</v>
      </c>
    </row>
    <row r="1161" spans="1:8" hidden="1" x14ac:dyDescent="0.25">
      <c r="A1161" s="19">
        <v>41216.41642361111</v>
      </c>
      <c r="B1161" s="32">
        <v>17.170000000000002</v>
      </c>
      <c r="C1161" s="32">
        <v>19.489999999999998</v>
      </c>
      <c r="D1161" s="32"/>
      <c r="E1161" s="12">
        <f t="shared" si="186"/>
        <v>5.7306828703731298</v>
      </c>
      <c r="F1161" s="2">
        <f t="shared" si="187"/>
        <v>-17.502548419979615</v>
      </c>
      <c r="G1161" s="2">
        <f t="shared" si="188"/>
        <v>-19.867482161060142</v>
      </c>
    </row>
    <row r="1162" spans="1:8" hidden="1" x14ac:dyDescent="0.25">
      <c r="A1162" s="19">
        <v>41216.423368055555</v>
      </c>
      <c r="B1162" s="32">
        <v>17.2</v>
      </c>
      <c r="C1162" s="32">
        <v>19.53</v>
      </c>
      <c r="D1162" s="32"/>
      <c r="E1162" s="12">
        <f t="shared" si="186"/>
        <v>5.7376273148183827</v>
      </c>
      <c r="F1162" s="2">
        <f t="shared" si="187"/>
        <v>-17.533129459734965</v>
      </c>
      <c r="G1162" s="2">
        <f t="shared" si="188"/>
        <v>-19.908256880733948</v>
      </c>
    </row>
    <row r="1163" spans="1:8" hidden="1" x14ac:dyDescent="0.25">
      <c r="A1163" s="19">
        <v>41216.430312500001</v>
      </c>
      <c r="B1163" s="32">
        <v>17.23</v>
      </c>
      <c r="C1163" s="32">
        <v>19.55</v>
      </c>
      <c r="D1163" s="32"/>
      <c r="E1163" s="12">
        <f t="shared" si="186"/>
        <v>5.7445717592636356</v>
      </c>
      <c r="F1163" s="2">
        <f t="shared" si="187"/>
        <v>-17.563710499490316</v>
      </c>
      <c r="G1163" s="2">
        <f t="shared" si="188"/>
        <v>-19.928644240570847</v>
      </c>
    </row>
    <row r="1164" spans="1:8" hidden="1" x14ac:dyDescent="0.25">
      <c r="A1164" s="19">
        <v>41216.437256944446</v>
      </c>
      <c r="B1164" s="32">
        <v>17.190000000000001</v>
      </c>
      <c r="C1164" s="32">
        <v>19.510000000000002</v>
      </c>
      <c r="D1164" s="32"/>
      <c r="E1164" s="12">
        <f t="shared" si="186"/>
        <v>5.7515162037088885</v>
      </c>
      <c r="F1164" s="2">
        <f t="shared" si="187"/>
        <v>-17.522935779816514</v>
      </c>
      <c r="G1164" s="2">
        <f t="shared" si="188"/>
        <v>-19.887869520897045</v>
      </c>
    </row>
    <row r="1165" spans="1:8" x14ac:dyDescent="0.25">
      <c r="A1165" s="19">
        <v>41216.444201388884</v>
      </c>
      <c r="B1165" s="32">
        <v>17.27</v>
      </c>
      <c r="C1165" s="32">
        <v>19.579999999999998</v>
      </c>
      <c r="D1165" s="32"/>
      <c r="E1165" s="12">
        <f t="shared" si="186"/>
        <v>5.7584606481468654</v>
      </c>
      <c r="F1165" s="2">
        <f t="shared" si="187"/>
        <v>-17.604485219164118</v>
      </c>
      <c r="G1165" s="2">
        <f t="shared" si="188"/>
        <v>-19.959225280326198</v>
      </c>
      <c r="H1165" s="29">
        <f t="shared" ref="H1165" si="193">A1165</f>
        <v>41216.444201388884</v>
      </c>
    </row>
    <row r="1166" spans="1:8" hidden="1" x14ac:dyDescent="0.25">
      <c r="A1166" s="19">
        <v>41216.451145833329</v>
      </c>
      <c r="B1166" s="32">
        <v>17.309999999999999</v>
      </c>
      <c r="C1166" s="32">
        <v>19.63</v>
      </c>
      <c r="D1166" s="32"/>
      <c r="E1166" s="12">
        <f t="shared" si="186"/>
        <v>5.7654050925921183</v>
      </c>
      <c r="F1166" s="2">
        <f t="shared" si="187"/>
        <v>-17.645259938837921</v>
      </c>
      <c r="G1166" s="2">
        <f t="shared" si="188"/>
        <v>-20.010193679918451</v>
      </c>
    </row>
    <row r="1167" spans="1:8" hidden="1" x14ac:dyDescent="0.25">
      <c r="A1167" s="19">
        <v>41216.458090277774</v>
      </c>
      <c r="B1167" s="32">
        <v>17.34</v>
      </c>
      <c r="C1167" s="32">
        <v>19.649999999999999</v>
      </c>
      <c r="D1167" s="32"/>
      <c r="E1167" s="12">
        <f t="shared" si="186"/>
        <v>5.7723495370373712</v>
      </c>
      <c r="F1167" s="2">
        <f t="shared" si="187"/>
        <v>-17.675840978593271</v>
      </c>
      <c r="G1167" s="2">
        <f t="shared" si="188"/>
        <v>-20.030581039755351</v>
      </c>
    </row>
    <row r="1168" spans="1:8" hidden="1" x14ac:dyDescent="0.25">
      <c r="A1168" s="19">
        <v>41216.46503472222</v>
      </c>
      <c r="B1168" s="32">
        <v>17.38</v>
      </c>
      <c r="C1168" s="32">
        <v>19.690000000000001</v>
      </c>
      <c r="D1168" s="32"/>
      <c r="E1168" s="12">
        <f t="shared" si="186"/>
        <v>5.7792939814826241</v>
      </c>
      <c r="F1168" s="2">
        <f t="shared" si="187"/>
        <v>-17.716615698267073</v>
      </c>
      <c r="G1168" s="2">
        <f t="shared" si="188"/>
        <v>-20.071355759429157</v>
      </c>
    </row>
    <row r="1169" spans="1:8" hidden="1" x14ac:dyDescent="0.25">
      <c r="A1169" s="19">
        <v>41216.471979166665</v>
      </c>
      <c r="B1169" s="32">
        <v>17.420000000000002</v>
      </c>
      <c r="C1169" s="32">
        <v>19.7</v>
      </c>
      <c r="D1169" s="32"/>
      <c r="E1169" s="12">
        <f t="shared" si="186"/>
        <v>5.786238425927877</v>
      </c>
      <c r="F1169" s="2">
        <f t="shared" si="187"/>
        <v>-17.757390417940879</v>
      </c>
      <c r="G1169" s="2">
        <f t="shared" si="188"/>
        <v>-20.081549439347604</v>
      </c>
    </row>
    <row r="1170" spans="1:8" hidden="1" x14ac:dyDescent="0.25">
      <c r="A1170" s="19">
        <v>41216.47892361111</v>
      </c>
      <c r="B1170" s="32">
        <v>17.45</v>
      </c>
      <c r="C1170" s="32">
        <v>19.760000000000002</v>
      </c>
      <c r="D1170" s="32"/>
      <c r="E1170" s="12">
        <f t="shared" si="186"/>
        <v>5.7931828703731298</v>
      </c>
      <c r="F1170" s="2">
        <f t="shared" si="187"/>
        <v>-17.787971457696226</v>
      </c>
      <c r="G1170" s="2">
        <f t="shared" si="188"/>
        <v>-20.142711518858309</v>
      </c>
    </row>
    <row r="1171" spans="1:8" x14ac:dyDescent="0.25">
      <c r="A1171" s="19">
        <v>41216.485868055555</v>
      </c>
      <c r="B1171" s="32">
        <v>17.48</v>
      </c>
      <c r="C1171" s="32">
        <v>19.760000000000002</v>
      </c>
      <c r="D1171" s="32"/>
      <c r="E1171" s="12">
        <f t="shared" si="186"/>
        <v>5.8001273148183827</v>
      </c>
      <c r="F1171" s="2">
        <f t="shared" si="187"/>
        <v>-17.818552497451581</v>
      </c>
      <c r="G1171" s="2">
        <f t="shared" si="188"/>
        <v>-20.142711518858309</v>
      </c>
      <c r="H1171" s="29">
        <f t="shared" ref="H1171" si="194">A1171</f>
        <v>41216.485868055555</v>
      </c>
    </row>
    <row r="1172" spans="1:8" hidden="1" x14ac:dyDescent="0.25">
      <c r="A1172" s="19">
        <v>41216.492812500001</v>
      </c>
      <c r="B1172" s="32">
        <v>17.5</v>
      </c>
      <c r="C1172" s="32">
        <v>19.82</v>
      </c>
      <c r="D1172" s="32"/>
      <c r="E1172" s="12">
        <f t="shared" si="186"/>
        <v>5.8070717592636356</v>
      </c>
      <c r="F1172" s="2">
        <f t="shared" si="187"/>
        <v>-17.83893985728848</v>
      </c>
      <c r="G1172" s="2">
        <f t="shared" si="188"/>
        <v>-20.203873598369011</v>
      </c>
    </row>
    <row r="1173" spans="1:8" hidden="1" x14ac:dyDescent="0.25">
      <c r="A1173" s="19">
        <v>41216.499756944446</v>
      </c>
      <c r="B1173" s="32">
        <v>17.53</v>
      </c>
      <c r="C1173" s="32">
        <v>19.84</v>
      </c>
      <c r="D1173" s="32"/>
      <c r="E1173" s="12">
        <f t="shared" si="186"/>
        <v>5.8140162037088885</v>
      </c>
      <c r="F1173" s="2">
        <f t="shared" si="187"/>
        <v>-17.869520897043834</v>
      </c>
      <c r="G1173" s="2">
        <f t="shared" si="188"/>
        <v>-20.224260958205914</v>
      </c>
    </row>
    <row r="1174" spans="1:8" hidden="1" x14ac:dyDescent="0.25">
      <c r="A1174" s="19">
        <v>41216.506701388884</v>
      </c>
      <c r="B1174" s="32">
        <v>17.559999999999999</v>
      </c>
      <c r="C1174" s="32">
        <v>19.87</v>
      </c>
      <c r="D1174" s="32"/>
      <c r="E1174" s="12">
        <f t="shared" si="186"/>
        <v>5.8209606481468654</v>
      </c>
      <c r="F1174" s="2">
        <f t="shared" si="187"/>
        <v>-17.900101936799185</v>
      </c>
      <c r="G1174" s="2">
        <f t="shared" si="188"/>
        <v>-20.254841997961265</v>
      </c>
    </row>
    <row r="1175" spans="1:8" hidden="1" x14ac:dyDescent="0.25">
      <c r="A1175" s="19">
        <v>41216.513645833329</v>
      </c>
      <c r="B1175" s="32">
        <v>17.57</v>
      </c>
      <c r="C1175" s="32">
        <v>19.88</v>
      </c>
      <c r="D1175" s="32"/>
      <c r="E1175" s="12">
        <f t="shared" si="186"/>
        <v>5.8279050925921183</v>
      </c>
      <c r="F1175" s="2">
        <f t="shared" si="187"/>
        <v>-17.910295616717637</v>
      </c>
      <c r="G1175" s="2">
        <f t="shared" si="188"/>
        <v>-20.265035677879712</v>
      </c>
    </row>
    <row r="1176" spans="1:8" hidden="1" x14ac:dyDescent="0.25">
      <c r="A1176" s="19">
        <v>41216.520590277774</v>
      </c>
      <c r="B1176" s="32">
        <v>17.600000000000001</v>
      </c>
      <c r="C1176" s="32">
        <v>19.920000000000002</v>
      </c>
      <c r="D1176" s="32"/>
      <c r="E1176" s="12">
        <f t="shared" si="186"/>
        <v>5.8348495370373712</v>
      </c>
      <c r="F1176" s="2">
        <f t="shared" si="187"/>
        <v>-17.940876656472987</v>
      </c>
      <c r="G1176" s="2">
        <f t="shared" si="188"/>
        <v>-20.305810397553518</v>
      </c>
    </row>
    <row r="1177" spans="1:8" x14ac:dyDescent="0.25">
      <c r="A1177" s="19">
        <v>41216.52753472222</v>
      </c>
      <c r="B1177" s="32">
        <v>17.64</v>
      </c>
      <c r="C1177" s="32">
        <v>19.95</v>
      </c>
      <c r="D1177" s="32"/>
      <c r="E1177" s="12">
        <f t="shared" si="186"/>
        <v>5.8417939814826241</v>
      </c>
      <c r="F1177" s="2">
        <f t="shared" si="187"/>
        <v>-17.98165137614679</v>
      </c>
      <c r="G1177" s="2">
        <f t="shared" si="188"/>
        <v>-20.336391437308869</v>
      </c>
      <c r="H1177" s="29">
        <f t="shared" ref="H1177" si="195">A1177</f>
        <v>41216.52753472222</v>
      </c>
    </row>
    <row r="1178" spans="1:8" hidden="1" x14ac:dyDescent="0.25">
      <c r="A1178" s="19">
        <v>41216.534479166665</v>
      </c>
      <c r="B1178" s="32">
        <v>17.66</v>
      </c>
      <c r="C1178" s="32">
        <v>19.97</v>
      </c>
      <c r="D1178" s="32"/>
      <c r="E1178" s="12">
        <f t="shared" si="186"/>
        <v>5.848738425927877</v>
      </c>
      <c r="F1178" s="2">
        <f t="shared" si="187"/>
        <v>-18.002038735983689</v>
      </c>
      <c r="G1178" s="2">
        <f t="shared" si="188"/>
        <v>-20.356778797145768</v>
      </c>
    </row>
    <row r="1179" spans="1:8" hidden="1" x14ac:dyDescent="0.25">
      <c r="A1179" s="19">
        <v>41216.54142361111</v>
      </c>
      <c r="B1179" s="32">
        <v>17.7</v>
      </c>
      <c r="C1179" s="32">
        <v>19.989999999999998</v>
      </c>
      <c r="D1179" s="32"/>
      <c r="E1179" s="12">
        <f t="shared" si="186"/>
        <v>5.8556828703731298</v>
      </c>
      <c r="F1179" s="2">
        <f t="shared" si="187"/>
        <v>-18.042813455657491</v>
      </c>
      <c r="G1179" s="2">
        <f t="shared" si="188"/>
        <v>-20.377166156982671</v>
      </c>
    </row>
    <row r="1180" spans="1:8" hidden="1" x14ac:dyDescent="0.25">
      <c r="A1180" s="19">
        <v>41216.548368055555</v>
      </c>
      <c r="B1180" s="32">
        <v>17.739999999999998</v>
      </c>
      <c r="C1180" s="32">
        <v>20.010000000000002</v>
      </c>
      <c r="D1180" s="32"/>
      <c r="E1180" s="12">
        <f t="shared" si="186"/>
        <v>5.8626273148183827</v>
      </c>
      <c r="F1180" s="2">
        <f t="shared" si="187"/>
        <v>-18.083588175331293</v>
      </c>
      <c r="G1180" s="2">
        <f t="shared" si="188"/>
        <v>-20.397553516819574</v>
      </c>
    </row>
    <row r="1181" spans="1:8" hidden="1" x14ac:dyDescent="0.25">
      <c r="A1181" s="19">
        <v>41216.555312500001</v>
      </c>
      <c r="B1181" s="32">
        <v>17.75</v>
      </c>
      <c r="C1181" s="32">
        <v>20.07</v>
      </c>
      <c r="D1181" s="32"/>
      <c r="E1181" s="12">
        <f t="shared" si="186"/>
        <v>5.8695717592636356</v>
      </c>
      <c r="F1181" s="2">
        <f t="shared" si="187"/>
        <v>-18.093781855249745</v>
      </c>
      <c r="G1181" s="2">
        <f t="shared" si="188"/>
        <v>-20.458715596330276</v>
      </c>
    </row>
    <row r="1182" spans="1:8" hidden="1" x14ac:dyDescent="0.25">
      <c r="A1182" s="19">
        <v>41216.562256944446</v>
      </c>
      <c r="B1182" s="32">
        <v>17.79</v>
      </c>
      <c r="C1182" s="32">
        <v>20.100000000000001</v>
      </c>
      <c r="D1182" s="32"/>
      <c r="E1182" s="12">
        <f t="shared" si="186"/>
        <v>5.8765162037088885</v>
      </c>
      <c r="F1182" s="2">
        <f t="shared" si="187"/>
        <v>-18.134556574923547</v>
      </c>
      <c r="G1182" s="2">
        <f t="shared" si="188"/>
        <v>-20.48929663608563</v>
      </c>
    </row>
    <row r="1183" spans="1:8" x14ac:dyDescent="0.25">
      <c r="A1183" s="19">
        <v>41216.569201388884</v>
      </c>
      <c r="B1183" s="32">
        <v>17.82</v>
      </c>
      <c r="C1183" s="32">
        <v>20.13</v>
      </c>
      <c r="D1183" s="32"/>
      <c r="E1183" s="12">
        <f t="shared" si="186"/>
        <v>5.8834606481468654</v>
      </c>
      <c r="F1183" s="2">
        <f t="shared" si="187"/>
        <v>-18.165137614678901</v>
      </c>
      <c r="G1183" s="2">
        <f t="shared" si="188"/>
        <v>-20.519877675840977</v>
      </c>
      <c r="H1183" s="29">
        <f t="shared" ref="H1183" si="196">A1183</f>
        <v>41216.569201388884</v>
      </c>
    </row>
    <row r="1184" spans="1:8" hidden="1" x14ac:dyDescent="0.25">
      <c r="A1184" s="19">
        <v>41216.576145833329</v>
      </c>
      <c r="B1184" s="32">
        <v>17.86</v>
      </c>
      <c r="C1184" s="32">
        <v>20.14</v>
      </c>
      <c r="D1184" s="32"/>
      <c r="E1184" s="12">
        <f t="shared" si="186"/>
        <v>5.8904050925921183</v>
      </c>
      <c r="F1184" s="2">
        <f t="shared" si="187"/>
        <v>-18.2059123343527</v>
      </c>
      <c r="G1184" s="2">
        <f t="shared" si="188"/>
        <v>-20.530071355759429</v>
      </c>
    </row>
    <row r="1185" spans="1:8" hidden="1" x14ac:dyDescent="0.25">
      <c r="A1185" s="19">
        <v>41216.583090277774</v>
      </c>
      <c r="B1185" s="32">
        <v>17.88</v>
      </c>
      <c r="C1185" s="32">
        <v>20.18</v>
      </c>
      <c r="D1185" s="32"/>
      <c r="E1185" s="12">
        <f t="shared" si="186"/>
        <v>5.8973495370373712</v>
      </c>
      <c r="F1185" s="2">
        <f t="shared" si="187"/>
        <v>-18.226299694189603</v>
      </c>
      <c r="G1185" s="2">
        <f t="shared" si="188"/>
        <v>-20.570846075433231</v>
      </c>
    </row>
    <row r="1186" spans="1:8" hidden="1" x14ac:dyDescent="0.25">
      <c r="A1186" s="19">
        <v>41216.59003472222</v>
      </c>
      <c r="B1186" s="32">
        <v>17.920000000000002</v>
      </c>
      <c r="C1186" s="32">
        <v>20.21</v>
      </c>
      <c r="D1186" s="32"/>
      <c r="E1186" s="12">
        <f t="shared" si="186"/>
        <v>5.9042939814826241</v>
      </c>
      <c r="F1186" s="2">
        <f t="shared" si="187"/>
        <v>-18.267074413863408</v>
      </c>
      <c r="G1186" s="2">
        <f t="shared" si="188"/>
        <v>-20.601427115188585</v>
      </c>
    </row>
    <row r="1187" spans="1:8" hidden="1" x14ac:dyDescent="0.25">
      <c r="A1187" s="19">
        <v>41216.596979166665</v>
      </c>
      <c r="B1187" s="32">
        <v>17.940000000000001</v>
      </c>
      <c r="C1187" s="32">
        <v>20.25</v>
      </c>
      <c r="D1187" s="32"/>
      <c r="E1187" s="12">
        <f t="shared" si="186"/>
        <v>5.911238425927877</v>
      </c>
      <c r="F1187" s="2">
        <f t="shared" si="187"/>
        <v>-18.287461773700308</v>
      </c>
      <c r="G1187" s="2">
        <f t="shared" si="188"/>
        <v>-20.642201834862387</v>
      </c>
    </row>
    <row r="1188" spans="1:8" hidden="1" x14ac:dyDescent="0.25">
      <c r="A1188" s="19">
        <v>41216.60392361111</v>
      </c>
      <c r="B1188" s="32">
        <v>17.96</v>
      </c>
      <c r="C1188" s="32">
        <v>20.28</v>
      </c>
      <c r="D1188" s="32"/>
      <c r="E1188" s="12">
        <f t="shared" si="186"/>
        <v>5.9181828703731298</v>
      </c>
      <c r="F1188" s="2">
        <f t="shared" si="187"/>
        <v>-18.307849133537207</v>
      </c>
      <c r="G1188" s="2">
        <f t="shared" si="188"/>
        <v>-20.672782874617738</v>
      </c>
    </row>
    <row r="1189" spans="1:8" x14ac:dyDescent="0.25">
      <c r="A1189" s="19">
        <v>41216.610868055555</v>
      </c>
      <c r="B1189" s="32">
        <v>18</v>
      </c>
      <c r="C1189" s="32">
        <v>20.309999999999999</v>
      </c>
      <c r="D1189" s="32"/>
      <c r="E1189" s="12">
        <f t="shared" si="186"/>
        <v>5.9251273148183827</v>
      </c>
      <c r="F1189" s="2">
        <f t="shared" si="187"/>
        <v>-18.348623853211009</v>
      </c>
      <c r="G1189" s="2">
        <f t="shared" si="188"/>
        <v>-20.703363914373089</v>
      </c>
      <c r="H1189" s="29">
        <f t="shared" ref="H1189" si="197">A1189</f>
        <v>41216.610868055555</v>
      </c>
    </row>
    <row r="1190" spans="1:8" hidden="1" x14ac:dyDescent="0.25">
      <c r="A1190" s="19">
        <v>41216.617812500001</v>
      </c>
      <c r="B1190" s="32">
        <v>18.03</v>
      </c>
      <c r="C1190" s="32">
        <v>20.350000000000001</v>
      </c>
      <c r="D1190" s="32"/>
      <c r="E1190" s="12">
        <f t="shared" si="186"/>
        <v>5.9320717592636356</v>
      </c>
      <c r="F1190" s="2">
        <f t="shared" si="187"/>
        <v>-18.379204892966364</v>
      </c>
      <c r="G1190" s="2">
        <f t="shared" si="188"/>
        <v>-20.744138634046891</v>
      </c>
    </row>
    <row r="1191" spans="1:8" hidden="1" x14ac:dyDescent="0.25">
      <c r="A1191" s="19">
        <v>41216.624756944446</v>
      </c>
      <c r="B1191" s="32">
        <v>18.07</v>
      </c>
      <c r="C1191" s="32">
        <v>20.38</v>
      </c>
      <c r="D1191" s="32"/>
      <c r="E1191" s="12">
        <f t="shared" si="186"/>
        <v>5.9390162037088885</v>
      </c>
      <c r="F1191" s="2">
        <f t="shared" si="187"/>
        <v>-18.419979612640162</v>
      </c>
      <c r="G1191" s="2">
        <f t="shared" si="188"/>
        <v>-20.774719673802242</v>
      </c>
    </row>
    <row r="1192" spans="1:8" hidden="1" x14ac:dyDescent="0.25">
      <c r="A1192" s="19">
        <v>41216.631701388884</v>
      </c>
      <c r="B1192" s="32">
        <v>18.100000000000001</v>
      </c>
      <c r="C1192" s="32">
        <v>20.399999999999999</v>
      </c>
      <c r="D1192" s="32"/>
      <c r="E1192" s="12">
        <f t="shared" si="186"/>
        <v>5.9459606481468654</v>
      </c>
      <c r="F1192" s="2">
        <f t="shared" si="187"/>
        <v>-18.450560652395517</v>
      </c>
      <c r="G1192" s="2">
        <f t="shared" si="188"/>
        <v>-20.795107033639141</v>
      </c>
    </row>
    <row r="1193" spans="1:8" hidden="1" x14ac:dyDescent="0.25">
      <c r="A1193" s="19">
        <v>41216.638645833329</v>
      </c>
      <c r="B1193" s="32">
        <v>17.93</v>
      </c>
      <c r="C1193" s="32">
        <v>20.239999999999998</v>
      </c>
      <c r="D1193" s="32"/>
      <c r="E1193" s="12">
        <f t="shared" si="186"/>
        <v>5.9529050925921183</v>
      </c>
      <c r="F1193" s="2">
        <f t="shared" si="187"/>
        <v>-18.277268093781856</v>
      </c>
      <c r="G1193" s="2">
        <f t="shared" si="188"/>
        <v>-20.632008154943932</v>
      </c>
    </row>
    <row r="1194" spans="1:8" hidden="1" x14ac:dyDescent="0.25">
      <c r="A1194" s="19">
        <v>41216.645590277774</v>
      </c>
      <c r="B1194" s="32">
        <v>17.899999999999999</v>
      </c>
      <c r="C1194" s="32">
        <v>20.22</v>
      </c>
      <c r="D1194" s="32"/>
      <c r="E1194" s="12">
        <f t="shared" si="186"/>
        <v>5.9598495370373712</v>
      </c>
      <c r="F1194" s="2">
        <f t="shared" si="187"/>
        <v>-18.246687054026502</v>
      </c>
      <c r="G1194" s="2">
        <f t="shared" si="188"/>
        <v>-20.611620795107033</v>
      </c>
    </row>
    <row r="1195" spans="1:8" x14ac:dyDescent="0.25">
      <c r="A1195" s="19">
        <v>41216.65253472222</v>
      </c>
      <c r="B1195" s="32">
        <v>18.05</v>
      </c>
      <c r="C1195" s="32">
        <v>20.37</v>
      </c>
      <c r="D1195" s="32"/>
      <c r="E1195" s="12">
        <f t="shared" si="186"/>
        <v>5.9667939814826241</v>
      </c>
      <c r="F1195" s="2">
        <f t="shared" si="187"/>
        <v>-18.399592252803263</v>
      </c>
      <c r="G1195" s="2">
        <f t="shared" si="188"/>
        <v>-20.764525993883794</v>
      </c>
      <c r="H1195" s="29">
        <f t="shared" ref="H1195" si="198">A1195</f>
        <v>41216.65253472222</v>
      </c>
    </row>
    <row r="1196" spans="1:8" hidden="1" x14ac:dyDescent="0.25">
      <c r="A1196" s="19">
        <v>41216.659479166665</v>
      </c>
      <c r="B1196" s="32">
        <v>18.100000000000001</v>
      </c>
      <c r="C1196" s="32">
        <v>20.43</v>
      </c>
      <c r="D1196" s="32"/>
      <c r="E1196" s="12">
        <f t="shared" si="186"/>
        <v>5.973738425927877</v>
      </c>
      <c r="F1196" s="2">
        <f t="shared" si="187"/>
        <v>-18.450560652395517</v>
      </c>
      <c r="G1196" s="2">
        <f t="shared" si="188"/>
        <v>-20.825688073394495</v>
      </c>
    </row>
    <row r="1197" spans="1:8" hidden="1" x14ac:dyDescent="0.25">
      <c r="A1197" s="19">
        <v>41216.66642361111</v>
      </c>
      <c r="B1197" s="32">
        <v>18.13</v>
      </c>
      <c r="C1197" s="32">
        <v>20.47</v>
      </c>
      <c r="D1197" s="32"/>
      <c r="E1197" s="12">
        <f t="shared" si="186"/>
        <v>5.9806828703731298</v>
      </c>
      <c r="F1197" s="2">
        <f t="shared" si="187"/>
        <v>-18.481141692150867</v>
      </c>
      <c r="G1197" s="2">
        <f t="shared" si="188"/>
        <v>-20.866462793068298</v>
      </c>
    </row>
    <row r="1198" spans="1:8" hidden="1" x14ac:dyDescent="0.25">
      <c r="A1198" s="19">
        <v>41216.673368055555</v>
      </c>
      <c r="B1198" s="32">
        <v>18.16</v>
      </c>
      <c r="C1198" s="32">
        <v>20.5</v>
      </c>
      <c r="D1198" s="32"/>
      <c r="E1198" s="12">
        <f t="shared" si="186"/>
        <v>5.9876273148183827</v>
      </c>
      <c r="F1198" s="2">
        <f t="shared" si="187"/>
        <v>-18.511722731906218</v>
      </c>
      <c r="G1198" s="2">
        <f t="shared" si="188"/>
        <v>-20.897043832823648</v>
      </c>
    </row>
    <row r="1199" spans="1:8" hidden="1" x14ac:dyDescent="0.25">
      <c r="A1199" s="19">
        <v>41216.680312500001</v>
      </c>
      <c r="B1199" s="32">
        <v>18.190000000000001</v>
      </c>
      <c r="C1199" s="32">
        <v>20.52</v>
      </c>
      <c r="D1199" s="32"/>
      <c r="E1199" s="12">
        <f t="shared" si="186"/>
        <v>5.9945717592636356</v>
      </c>
      <c r="F1199" s="2">
        <f t="shared" si="187"/>
        <v>-18.542303771661572</v>
      </c>
      <c r="G1199" s="2">
        <f t="shared" si="188"/>
        <v>-20.917431192660551</v>
      </c>
    </row>
    <row r="1200" spans="1:8" hidden="1" x14ac:dyDescent="0.25">
      <c r="A1200" s="19">
        <v>41216.687256944446</v>
      </c>
      <c r="B1200" s="32">
        <v>18.23</v>
      </c>
      <c r="C1200" s="32">
        <v>20.56</v>
      </c>
      <c r="D1200" s="32"/>
      <c r="E1200" s="12">
        <f t="shared" si="186"/>
        <v>6.0015162037088885</v>
      </c>
      <c r="F1200" s="2">
        <f t="shared" si="187"/>
        <v>-18.583078491335375</v>
      </c>
      <c r="G1200" s="2">
        <f t="shared" si="188"/>
        <v>-20.958205912334353</v>
      </c>
    </row>
    <row r="1201" spans="1:8" x14ac:dyDescent="0.25">
      <c r="A1201" s="19">
        <v>41216.694201388884</v>
      </c>
      <c r="B1201" s="32">
        <v>18.25</v>
      </c>
      <c r="C1201" s="32">
        <v>20.59</v>
      </c>
      <c r="D1201" s="32"/>
      <c r="E1201" s="12">
        <f t="shared" si="186"/>
        <v>6.0084606481468654</v>
      </c>
      <c r="F1201" s="2">
        <f t="shared" si="187"/>
        <v>-18.603465851172274</v>
      </c>
      <c r="G1201" s="2">
        <f t="shared" si="188"/>
        <v>-20.988786952089704</v>
      </c>
      <c r="H1201" s="29">
        <f t="shared" ref="H1201" si="199">A1201</f>
        <v>41216.694201388884</v>
      </c>
    </row>
    <row r="1202" spans="1:8" hidden="1" x14ac:dyDescent="0.25">
      <c r="A1202" s="19">
        <v>41216.701145833329</v>
      </c>
      <c r="B1202" s="32">
        <v>18.29</v>
      </c>
      <c r="C1202" s="32">
        <v>20.62</v>
      </c>
      <c r="D1202" s="32"/>
      <c r="E1202" s="12">
        <f t="shared" si="186"/>
        <v>6.0154050925921183</v>
      </c>
      <c r="F1202" s="2">
        <f t="shared" si="187"/>
        <v>-18.644240570846076</v>
      </c>
      <c r="G1202" s="2">
        <f t="shared" si="188"/>
        <v>-21.019367991845058</v>
      </c>
    </row>
    <row r="1203" spans="1:8" hidden="1" x14ac:dyDescent="0.25">
      <c r="A1203" s="19">
        <v>41216.708090277774</v>
      </c>
      <c r="B1203" s="32">
        <v>18.32</v>
      </c>
      <c r="C1203" s="32">
        <v>20.66</v>
      </c>
      <c r="D1203" s="32"/>
      <c r="E1203" s="12">
        <f t="shared" ref="E1203:E1266" si="200">A1203-$I$2</f>
        <v>6.0223495370373712</v>
      </c>
      <c r="F1203" s="2">
        <f t="shared" ref="F1203:F1266" si="201">B1203/-0.981</f>
        <v>-18.674821610601427</v>
      </c>
      <c r="G1203" s="2">
        <f t="shared" ref="G1203:G1266" si="202">C1203/-0.981</f>
        <v>-21.060142711518857</v>
      </c>
    </row>
    <row r="1204" spans="1:8" hidden="1" x14ac:dyDescent="0.25">
      <c r="A1204" s="19">
        <v>41216.71503472222</v>
      </c>
      <c r="B1204" s="32">
        <v>18.36</v>
      </c>
      <c r="C1204" s="32">
        <v>20.7</v>
      </c>
      <c r="D1204" s="32"/>
      <c r="E1204" s="12">
        <f t="shared" si="200"/>
        <v>6.0292939814826241</v>
      </c>
      <c r="F1204" s="2">
        <f t="shared" si="201"/>
        <v>-18.715596330275229</v>
      </c>
      <c r="G1204" s="2">
        <f t="shared" si="202"/>
        <v>-21.100917431192659</v>
      </c>
    </row>
    <row r="1205" spans="1:8" hidden="1" x14ac:dyDescent="0.25">
      <c r="A1205" s="19">
        <v>41216.721979166665</v>
      </c>
      <c r="B1205" s="32">
        <v>18.39</v>
      </c>
      <c r="C1205" s="32">
        <v>20.72</v>
      </c>
      <c r="D1205" s="32"/>
      <c r="E1205" s="12">
        <f t="shared" si="200"/>
        <v>6.036238425927877</v>
      </c>
      <c r="F1205" s="2">
        <f t="shared" si="201"/>
        <v>-18.746177370030583</v>
      </c>
      <c r="G1205" s="2">
        <f t="shared" si="202"/>
        <v>-21.121304791029562</v>
      </c>
    </row>
    <row r="1206" spans="1:8" hidden="1" x14ac:dyDescent="0.25">
      <c r="A1206" s="19">
        <v>41216.72892361111</v>
      </c>
      <c r="B1206" s="32">
        <v>18.43</v>
      </c>
      <c r="C1206" s="32">
        <v>20.76</v>
      </c>
      <c r="D1206" s="32"/>
      <c r="E1206" s="12">
        <f t="shared" si="200"/>
        <v>6.0431828703731298</v>
      </c>
      <c r="F1206" s="2">
        <f t="shared" si="201"/>
        <v>-18.786952089704382</v>
      </c>
      <c r="G1206" s="2">
        <f t="shared" si="202"/>
        <v>-21.162079510703364</v>
      </c>
    </row>
    <row r="1207" spans="1:8" x14ac:dyDescent="0.25">
      <c r="A1207" s="19">
        <v>41216.735868055555</v>
      </c>
      <c r="B1207" s="32">
        <v>18.45</v>
      </c>
      <c r="C1207" s="32">
        <v>20.79</v>
      </c>
      <c r="D1207" s="32"/>
      <c r="E1207" s="12">
        <f t="shared" si="200"/>
        <v>6.0501273148183827</v>
      </c>
      <c r="F1207" s="2">
        <f t="shared" si="201"/>
        <v>-18.807339449541285</v>
      </c>
      <c r="G1207" s="2">
        <f t="shared" si="202"/>
        <v>-21.192660550458715</v>
      </c>
      <c r="H1207" s="29">
        <f t="shared" ref="H1207" si="203">A1207</f>
        <v>41216.735868055555</v>
      </c>
    </row>
    <row r="1208" spans="1:8" hidden="1" x14ac:dyDescent="0.25">
      <c r="A1208" s="19">
        <v>41216.742812500001</v>
      </c>
      <c r="B1208" s="32">
        <v>18.489999999999998</v>
      </c>
      <c r="C1208" s="32">
        <v>20.82</v>
      </c>
      <c r="D1208" s="32"/>
      <c r="E1208" s="12">
        <f t="shared" si="200"/>
        <v>6.0570717592636356</v>
      </c>
      <c r="F1208" s="2">
        <f t="shared" si="201"/>
        <v>-18.848114169215087</v>
      </c>
      <c r="G1208" s="2">
        <f t="shared" si="202"/>
        <v>-21.223241590214069</v>
      </c>
    </row>
    <row r="1209" spans="1:8" hidden="1" x14ac:dyDescent="0.25">
      <c r="A1209" s="19">
        <v>41216.749756944446</v>
      </c>
      <c r="B1209" s="32">
        <v>18.52</v>
      </c>
      <c r="C1209" s="32">
        <v>20.85</v>
      </c>
      <c r="D1209" s="32"/>
      <c r="E1209" s="12">
        <f t="shared" si="200"/>
        <v>6.0640162037088885</v>
      </c>
      <c r="F1209" s="2">
        <f t="shared" si="201"/>
        <v>-18.878695208970438</v>
      </c>
      <c r="G1209" s="2">
        <f t="shared" si="202"/>
        <v>-21.25382262996942</v>
      </c>
    </row>
    <row r="1210" spans="1:8" hidden="1" x14ac:dyDescent="0.25">
      <c r="A1210" s="19">
        <v>41216.756701388884</v>
      </c>
      <c r="B1210" s="32">
        <v>18.55</v>
      </c>
      <c r="C1210" s="32">
        <v>20.88</v>
      </c>
      <c r="D1210" s="32"/>
      <c r="E1210" s="12">
        <f t="shared" si="200"/>
        <v>6.0709606481468654</v>
      </c>
      <c r="F1210" s="2">
        <f t="shared" si="201"/>
        <v>-18.909276248725792</v>
      </c>
      <c r="G1210" s="2">
        <f t="shared" si="202"/>
        <v>-21.284403669724771</v>
      </c>
    </row>
    <row r="1211" spans="1:8" hidden="1" x14ac:dyDescent="0.25">
      <c r="A1211" s="19">
        <v>41216.763645833329</v>
      </c>
      <c r="B1211" s="32">
        <v>18.579999999999998</v>
      </c>
      <c r="C1211" s="32">
        <v>20.91</v>
      </c>
      <c r="D1211" s="32"/>
      <c r="E1211" s="12">
        <f t="shared" si="200"/>
        <v>6.0779050925921183</v>
      </c>
      <c r="F1211" s="2">
        <f t="shared" si="201"/>
        <v>-18.939857288481139</v>
      </c>
      <c r="G1211" s="2">
        <f t="shared" si="202"/>
        <v>-21.314984709480122</v>
      </c>
    </row>
    <row r="1212" spans="1:8" hidden="1" x14ac:dyDescent="0.25">
      <c r="A1212" s="19">
        <v>41216.770590277774</v>
      </c>
      <c r="B1212" s="32">
        <v>18.600000000000001</v>
      </c>
      <c r="C1212" s="32">
        <v>20.92</v>
      </c>
      <c r="D1212" s="32"/>
      <c r="E1212" s="12">
        <f t="shared" si="200"/>
        <v>6.0848495370373712</v>
      </c>
      <c r="F1212" s="2">
        <f t="shared" si="201"/>
        <v>-18.960244648318046</v>
      </c>
      <c r="G1212" s="2">
        <f t="shared" si="202"/>
        <v>-21.325178389398577</v>
      </c>
    </row>
    <row r="1213" spans="1:8" x14ac:dyDescent="0.25">
      <c r="A1213" s="19">
        <v>41216.77753472222</v>
      </c>
      <c r="B1213" s="32">
        <v>18.64</v>
      </c>
      <c r="C1213" s="32">
        <v>20.95</v>
      </c>
      <c r="D1213" s="32"/>
      <c r="E1213" s="12">
        <f t="shared" si="200"/>
        <v>6.0917939814826241</v>
      </c>
      <c r="F1213" s="2">
        <f t="shared" si="201"/>
        <v>-19.001019367991844</v>
      </c>
      <c r="G1213" s="2">
        <f t="shared" si="202"/>
        <v>-21.355759429153924</v>
      </c>
      <c r="H1213" s="29">
        <f t="shared" ref="H1213" si="204">A1213</f>
        <v>41216.77753472222</v>
      </c>
    </row>
    <row r="1214" spans="1:8" hidden="1" x14ac:dyDescent="0.25">
      <c r="A1214" s="19">
        <v>41216.784479166665</v>
      </c>
      <c r="B1214" s="32">
        <v>18.670000000000002</v>
      </c>
      <c r="C1214" s="32">
        <v>20.99</v>
      </c>
      <c r="D1214" s="32"/>
      <c r="E1214" s="12">
        <f t="shared" si="200"/>
        <v>6.098738425927877</v>
      </c>
      <c r="F1214" s="2">
        <f t="shared" si="201"/>
        <v>-19.031600407747199</v>
      </c>
      <c r="G1214" s="2">
        <f t="shared" si="202"/>
        <v>-21.396534148827726</v>
      </c>
    </row>
    <row r="1215" spans="1:8" hidden="1" x14ac:dyDescent="0.25">
      <c r="A1215" s="19">
        <v>41216.79142361111</v>
      </c>
      <c r="B1215" s="32">
        <v>18.7</v>
      </c>
      <c r="C1215" s="32">
        <v>21.01</v>
      </c>
      <c r="D1215" s="32"/>
      <c r="E1215" s="12">
        <f t="shared" si="200"/>
        <v>6.1056828703731298</v>
      </c>
      <c r="F1215" s="2">
        <f t="shared" si="201"/>
        <v>-19.06218144750255</v>
      </c>
      <c r="G1215" s="2">
        <f t="shared" si="202"/>
        <v>-21.416921508664629</v>
      </c>
    </row>
    <row r="1216" spans="1:8" hidden="1" x14ac:dyDescent="0.25">
      <c r="A1216" s="19">
        <v>41216.798368055555</v>
      </c>
      <c r="B1216" s="32">
        <v>18.739999999999998</v>
      </c>
      <c r="C1216" s="32">
        <v>21.05</v>
      </c>
      <c r="D1216" s="32"/>
      <c r="E1216" s="12">
        <f t="shared" si="200"/>
        <v>6.1126273148183827</v>
      </c>
      <c r="F1216" s="2">
        <f t="shared" si="201"/>
        <v>-19.102956167176348</v>
      </c>
      <c r="G1216" s="2">
        <f t="shared" si="202"/>
        <v>-21.457696228338431</v>
      </c>
    </row>
    <row r="1217" spans="1:8" hidden="1" x14ac:dyDescent="0.25">
      <c r="A1217" s="19">
        <v>41216.805312500001</v>
      </c>
      <c r="B1217" s="32">
        <v>18.78</v>
      </c>
      <c r="C1217" s="32">
        <v>21.1</v>
      </c>
      <c r="D1217" s="32"/>
      <c r="E1217" s="12">
        <f t="shared" si="200"/>
        <v>6.1195717592636356</v>
      </c>
      <c r="F1217" s="2">
        <f t="shared" si="201"/>
        <v>-19.143730886850154</v>
      </c>
      <c r="G1217" s="2">
        <f t="shared" si="202"/>
        <v>-21.508664627930685</v>
      </c>
    </row>
    <row r="1218" spans="1:8" hidden="1" x14ac:dyDescent="0.25">
      <c r="A1218" s="19">
        <v>41216.812256944446</v>
      </c>
      <c r="B1218" s="32">
        <v>18.79</v>
      </c>
      <c r="C1218" s="32">
        <v>21.1</v>
      </c>
      <c r="D1218" s="32"/>
      <c r="E1218" s="12">
        <f t="shared" si="200"/>
        <v>6.1265162037088885</v>
      </c>
      <c r="F1218" s="2">
        <f t="shared" si="201"/>
        <v>-19.153924566768602</v>
      </c>
      <c r="G1218" s="2">
        <f t="shared" si="202"/>
        <v>-21.508664627930685</v>
      </c>
    </row>
    <row r="1219" spans="1:8" x14ac:dyDescent="0.25">
      <c r="A1219" s="19">
        <v>41216.819201388884</v>
      </c>
      <c r="B1219" s="32">
        <v>18.84</v>
      </c>
      <c r="C1219" s="32">
        <v>21.15</v>
      </c>
      <c r="D1219" s="32"/>
      <c r="E1219" s="12">
        <f t="shared" si="200"/>
        <v>6.1334606481468654</v>
      </c>
      <c r="F1219" s="2">
        <f t="shared" si="201"/>
        <v>-19.204892966360855</v>
      </c>
      <c r="G1219" s="2">
        <f t="shared" si="202"/>
        <v>-21.559633027522935</v>
      </c>
      <c r="H1219" s="29">
        <f t="shared" ref="H1219" si="205">A1219</f>
        <v>41216.819201388884</v>
      </c>
    </row>
    <row r="1220" spans="1:8" hidden="1" x14ac:dyDescent="0.25">
      <c r="A1220" s="19">
        <v>41216.826145833329</v>
      </c>
      <c r="B1220" s="32">
        <v>18.87</v>
      </c>
      <c r="C1220" s="32">
        <v>21.16</v>
      </c>
      <c r="D1220" s="32"/>
      <c r="E1220" s="12">
        <f t="shared" si="200"/>
        <v>6.1404050925921183</v>
      </c>
      <c r="F1220" s="2">
        <f t="shared" si="201"/>
        <v>-19.23547400611621</v>
      </c>
      <c r="G1220" s="2">
        <f t="shared" si="202"/>
        <v>-21.569826707441386</v>
      </c>
    </row>
    <row r="1221" spans="1:8" hidden="1" x14ac:dyDescent="0.25">
      <c r="A1221" s="19">
        <v>41216.833090277774</v>
      </c>
      <c r="B1221" s="32">
        <v>18.91</v>
      </c>
      <c r="C1221" s="32">
        <v>21.2</v>
      </c>
      <c r="D1221" s="32"/>
      <c r="E1221" s="12">
        <f t="shared" si="200"/>
        <v>6.1473495370373712</v>
      </c>
      <c r="F1221" s="2">
        <f t="shared" si="201"/>
        <v>-19.276248725790012</v>
      </c>
      <c r="G1221" s="2">
        <f t="shared" si="202"/>
        <v>-21.610601427115188</v>
      </c>
    </row>
    <row r="1222" spans="1:8" hidden="1" x14ac:dyDescent="0.25">
      <c r="A1222" s="19">
        <v>41216.84003472222</v>
      </c>
      <c r="B1222" s="32">
        <v>18.940000000000001</v>
      </c>
      <c r="C1222" s="32">
        <v>21.25</v>
      </c>
      <c r="D1222" s="32"/>
      <c r="E1222" s="12">
        <f t="shared" si="200"/>
        <v>6.1542939814826241</v>
      </c>
      <c r="F1222" s="2">
        <f t="shared" si="201"/>
        <v>-19.306829765545363</v>
      </c>
      <c r="G1222" s="2">
        <f t="shared" si="202"/>
        <v>-21.661569826707442</v>
      </c>
    </row>
    <row r="1223" spans="1:8" hidden="1" x14ac:dyDescent="0.25">
      <c r="A1223" s="19">
        <v>41216.846979166665</v>
      </c>
      <c r="B1223" s="32">
        <v>18.97</v>
      </c>
      <c r="C1223" s="32">
        <v>21.25</v>
      </c>
      <c r="D1223" s="32"/>
      <c r="E1223" s="12">
        <f t="shared" si="200"/>
        <v>6.161238425927877</v>
      </c>
      <c r="F1223" s="2">
        <f t="shared" si="201"/>
        <v>-19.337410805300713</v>
      </c>
      <c r="G1223" s="2">
        <f t="shared" si="202"/>
        <v>-21.661569826707442</v>
      </c>
    </row>
    <row r="1224" spans="1:8" hidden="1" x14ac:dyDescent="0.25">
      <c r="A1224" s="19">
        <v>41216.85392361111</v>
      </c>
      <c r="B1224" s="32">
        <v>19.010000000000002</v>
      </c>
      <c r="C1224" s="32">
        <v>21.32</v>
      </c>
      <c r="D1224" s="32"/>
      <c r="E1224" s="12">
        <f t="shared" si="200"/>
        <v>6.1681828703731298</v>
      </c>
      <c r="F1224" s="2">
        <f t="shared" si="201"/>
        <v>-19.378185524974519</v>
      </c>
      <c r="G1224" s="2">
        <f t="shared" si="202"/>
        <v>-21.732925586136595</v>
      </c>
    </row>
    <row r="1225" spans="1:8" x14ac:dyDescent="0.25">
      <c r="A1225" s="19">
        <v>41216.860868055555</v>
      </c>
      <c r="B1225" s="32">
        <v>19.05</v>
      </c>
      <c r="C1225" s="32">
        <v>21.35</v>
      </c>
      <c r="D1225" s="32"/>
      <c r="E1225" s="12">
        <f t="shared" si="200"/>
        <v>6.1751273148183827</v>
      </c>
      <c r="F1225" s="2">
        <f t="shared" si="201"/>
        <v>-19.418960244648318</v>
      </c>
      <c r="G1225" s="2">
        <f t="shared" si="202"/>
        <v>-21.763506625891949</v>
      </c>
      <c r="H1225" s="29">
        <f t="shared" ref="H1225" si="206">A1225</f>
        <v>41216.860868055555</v>
      </c>
    </row>
    <row r="1226" spans="1:8" hidden="1" x14ac:dyDescent="0.25">
      <c r="A1226" s="19">
        <v>41216.867812500001</v>
      </c>
      <c r="B1226" s="32">
        <v>19.079999999999998</v>
      </c>
      <c r="C1226" s="32">
        <v>21.39</v>
      </c>
      <c r="D1226" s="32"/>
      <c r="E1226" s="12">
        <f t="shared" si="200"/>
        <v>6.1820717592636356</v>
      </c>
      <c r="F1226" s="2">
        <f t="shared" si="201"/>
        <v>-19.449541284403669</v>
      </c>
      <c r="G1226" s="2">
        <f t="shared" si="202"/>
        <v>-21.804281345565752</v>
      </c>
    </row>
    <row r="1227" spans="1:8" hidden="1" x14ac:dyDescent="0.25">
      <c r="A1227" s="19">
        <v>41216.874756944446</v>
      </c>
      <c r="B1227" s="32">
        <v>19.13</v>
      </c>
      <c r="C1227" s="32">
        <v>21.43</v>
      </c>
      <c r="D1227" s="32"/>
      <c r="E1227" s="12">
        <f t="shared" si="200"/>
        <v>6.1890162037088885</v>
      </c>
      <c r="F1227" s="2">
        <f t="shared" si="201"/>
        <v>-19.500509683995922</v>
      </c>
      <c r="G1227" s="2">
        <f t="shared" si="202"/>
        <v>-21.84505606523955</v>
      </c>
    </row>
    <row r="1228" spans="1:8" hidden="1" x14ac:dyDescent="0.25">
      <c r="A1228" s="19">
        <v>41216.881701388884</v>
      </c>
      <c r="B1228" s="32">
        <v>19.16</v>
      </c>
      <c r="C1228" s="32">
        <v>21.45</v>
      </c>
      <c r="D1228" s="32"/>
      <c r="E1228" s="12">
        <f t="shared" si="200"/>
        <v>6.1959606481468654</v>
      </c>
      <c r="F1228" s="2">
        <f t="shared" si="201"/>
        <v>-19.531090723751273</v>
      </c>
      <c r="G1228" s="2">
        <f t="shared" si="202"/>
        <v>-21.865443425076453</v>
      </c>
    </row>
    <row r="1229" spans="1:8" hidden="1" x14ac:dyDescent="0.25">
      <c r="A1229" s="19">
        <v>41216.888645833329</v>
      </c>
      <c r="B1229" s="32">
        <v>19.2</v>
      </c>
      <c r="C1229" s="32">
        <v>21.49</v>
      </c>
      <c r="D1229" s="32"/>
      <c r="E1229" s="12">
        <f t="shared" si="200"/>
        <v>6.2029050925921183</v>
      </c>
      <c r="F1229" s="2">
        <f t="shared" si="201"/>
        <v>-19.571865443425075</v>
      </c>
      <c r="G1229" s="2">
        <f t="shared" si="202"/>
        <v>-21.906218144750255</v>
      </c>
    </row>
    <row r="1230" spans="1:8" hidden="1" x14ac:dyDescent="0.25">
      <c r="A1230" s="19">
        <v>41216.895590277774</v>
      </c>
      <c r="B1230" s="32">
        <v>19.239999999999998</v>
      </c>
      <c r="C1230" s="32">
        <v>21.55</v>
      </c>
      <c r="D1230" s="32"/>
      <c r="E1230" s="12">
        <f t="shared" si="200"/>
        <v>6.2098495370373712</v>
      </c>
      <c r="F1230" s="2">
        <f t="shared" si="201"/>
        <v>-19.612640163098877</v>
      </c>
      <c r="G1230" s="2">
        <f t="shared" si="202"/>
        <v>-21.96738022426096</v>
      </c>
    </row>
    <row r="1231" spans="1:8" x14ac:dyDescent="0.25">
      <c r="A1231" s="19">
        <v>41216.90253472222</v>
      </c>
      <c r="B1231" s="32">
        <v>19.29</v>
      </c>
      <c r="C1231" s="32">
        <v>21.58</v>
      </c>
      <c r="D1231" s="32"/>
      <c r="E1231" s="12">
        <f t="shared" si="200"/>
        <v>6.2167939814826241</v>
      </c>
      <c r="F1231" s="2">
        <f t="shared" si="201"/>
        <v>-19.663608562691131</v>
      </c>
      <c r="G1231" s="2">
        <f t="shared" si="202"/>
        <v>-21.997961264016308</v>
      </c>
      <c r="H1231" s="29">
        <f t="shared" ref="H1231" si="207">A1231</f>
        <v>41216.90253472222</v>
      </c>
    </row>
    <row r="1232" spans="1:8" hidden="1" x14ac:dyDescent="0.25">
      <c r="A1232" s="19">
        <v>41216.909479166665</v>
      </c>
      <c r="B1232" s="32">
        <v>19.32</v>
      </c>
      <c r="C1232" s="32">
        <v>21.63</v>
      </c>
      <c r="D1232" s="32"/>
      <c r="E1232" s="12">
        <f t="shared" si="200"/>
        <v>6.223738425927877</v>
      </c>
      <c r="F1232" s="2">
        <f t="shared" si="201"/>
        <v>-19.694189602446485</v>
      </c>
      <c r="G1232" s="2">
        <f t="shared" si="202"/>
        <v>-22.048929663608561</v>
      </c>
    </row>
    <row r="1233" spans="1:8" hidden="1" x14ac:dyDescent="0.25">
      <c r="A1233" s="19">
        <v>41216.91642361111</v>
      </c>
      <c r="B1233" s="32">
        <v>19.38</v>
      </c>
      <c r="C1233" s="32">
        <v>21.65</v>
      </c>
      <c r="D1233" s="32"/>
      <c r="E1233" s="12">
        <f t="shared" si="200"/>
        <v>6.2306828703731298</v>
      </c>
      <c r="F1233" s="2">
        <f t="shared" si="201"/>
        <v>-19.755351681957187</v>
      </c>
      <c r="G1233" s="2">
        <f t="shared" si="202"/>
        <v>-22.069317023445464</v>
      </c>
    </row>
    <row r="1234" spans="1:8" hidden="1" x14ac:dyDescent="0.25">
      <c r="A1234" s="19">
        <v>41216.923368055555</v>
      </c>
      <c r="B1234" s="32">
        <v>19.41</v>
      </c>
      <c r="C1234" s="32">
        <v>21.7</v>
      </c>
      <c r="D1234" s="32"/>
      <c r="E1234" s="12">
        <f t="shared" si="200"/>
        <v>6.2376273148183827</v>
      </c>
      <c r="F1234" s="2">
        <f t="shared" si="201"/>
        <v>-19.785932721712538</v>
      </c>
      <c r="G1234" s="2">
        <f t="shared" si="202"/>
        <v>-22.120285423037718</v>
      </c>
    </row>
    <row r="1235" spans="1:8" hidden="1" x14ac:dyDescent="0.25">
      <c r="A1235" s="19">
        <v>41216.930312500001</v>
      </c>
      <c r="B1235" s="32">
        <v>19.45</v>
      </c>
      <c r="C1235" s="32">
        <v>21.76</v>
      </c>
      <c r="D1235" s="32"/>
      <c r="E1235" s="12">
        <f t="shared" si="200"/>
        <v>6.2445717592636356</v>
      </c>
      <c r="F1235" s="2">
        <f t="shared" si="201"/>
        <v>-19.82670744138634</v>
      </c>
      <c r="G1235" s="2">
        <f t="shared" si="202"/>
        <v>-22.181447502548423</v>
      </c>
    </row>
    <row r="1236" spans="1:8" hidden="1" x14ac:dyDescent="0.25">
      <c r="A1236" s="19">
        <v>41216.937256944446</v>
      </c>
      <c r="B1236" s="32">
        <v>19.47</v>
      </c>
      <c r="C1236" s="32">
        <v>21.79</v>
      </c>
      <c r="D1236" s="32"/>
      <c r="E1236" s="12">
        <f t="shared" si="200"/>
        <v>6.2515162037088885</v>
      </c>
      <c r="F1236" s="2">
        <f t="shared" si="201"/>
        <v>-19.847094801223239</v>
      </c>
      <c r="G1236" s="2">
        <f t="shared" si="202"/>
        <v>-22.21202854230377</v>
      </c>
    </row>
    <row r="1237" spans="1:8" x14ac:dyDescent="0.25">
      <c r="A1237" s="19">
        <v>41216.944201388884</v>
      </c>
      <c r="B1237" s="32">
        <v>19.55</v>
      </c>
      <c r="C1237" s="32">
        <v>21.83</v>
      </c>
      <c r="D1237" s="32"/>
      <c r="E1237" s="12">
        <f t="shared" si="200"/>
        <v>6.2584606481468654</v>
      </c>
      <c r="F1237" s="2">
        <f t="shared" si="201"/>
        <v>-19.928644240570847</v>
      </c>
      <c r="G1237" s="2">
        <f t="shared" si="202"/>
        <v>-22.252803261977572</v>
      </c>
      <c r="H1237" s="29">
        <f t="shared" ref="H1237" si="208">A1237</f>
        <v>41216.944201388884</v>
      </c>
    </row>
    <row r="1238" spans="1:8" hidden="1" x14ac:dyDescent="0.25">
      <c r="A1238" s="19">
        <v>41216.951145833329</v>
      </c>
      <c r="B1238" s="32">
        <v>19.57</v>
      </c>
      <c r="C1238" s="32">
        <v>21.87</v>
      </c>
      <c r="D1238" s="32"/>
      <c r="E1238" s="12">
        <f t="shared" si="200"/>
        <v>6.2654050925921183</v>
      </c>
      <c r="F1238" s="2">
        <f t="shared" si="201"/>
        <v>-19.949031600407746</v>
      </c>
      <c r="G1238" s="2">
        <f t="shared" si="202"/>
        <v>-22.293577981651378</v>
      </c>
    </row>
    <row r="1239" spans="1:8" hidden="1" x14ac:dyDescent="0.25">
      <c r="A1239" s="19">
        <v>41216.958090277774</v>
      </c>
      <c r="B1239" s="32">
        <v>19.62</v>
      </c>
      <c r="C1239" s="32">
        <v>21.92</v>
      </c>
      <c r="D1239" s="32"/>
      <c r="E1239" s="12">
        <f t="shared" si="200"/>
        <v>6.2723495370373712</v>
      </c>
      <c r="F1239" s="2">
        <f t="shared" si="201"/>
        <v>-20</v>
      </c>
      <c r="G1239" s="2">
        <f t="shared" si="202"/>
        <v>-22.344546381243632</v>
      </c>
    </row>
    <row r="1240" spans="1:8" hidden="1" x14ac:dyDescent="0.25">
      <c r="A1240" s="19">
        <v>41216.96503472222</v>
      </c>
      <c r="B1240" s="32">
        <v>19.649999999999999</v>
      </c>
      <c r="C1240" s="32">
        <v>21.95</v>
      </c>
      <c r="D1240" s="32"/>
      <c r="E1240" s="12">
        <f t="shared" si="200"/>
        <v>6.2792939814826241</v>
      </c>
      <c r="F1240" s="2">
        <f t="shared" si="201"/>
        <v>-20.030581039755351</v>
      </c>
      <c r="G1240" s="2">
        <f t="shared" si="202"/>
        <v>-22.375127420998979</v>
      </c>
    </row>
    <row r="1241" spans="1:8" hidden="1" x14ac:dyDescent="0.25">
      <c r="A1241" s="19">
        <v>41216.971979166665</v>
      </c>
      <c r="B1241" s="32">
        <v>19.71</v>
      </c>
      <c r="C1241" s="32">
        <v>22</v>
      </c>
      <c r="D1241" s="32"/>
      <c r="E1241" s="12">
        <f t="shared" si="200"/>
        <v>6.286238425927877</v>
      </c>
      <c r="F1241" s="2">
        <f t="shared" si="201"/>
        <v>-20.091743119266056</v>
      </c>
      <c r="G1241" s="2">
        <f t="shared" si="202"/>
        <v>-22.426095820591232</v>
      </c>
    </row>
    <row r="1242" spans="1:8" hidden="1" x14ac:dyDescent="0.25">
      <c r="A1242" s="19">
        <v>41216.97892361111</v>
      </c>
      <c r="B1242" s="32">
        <v>19.75</v>
      </c>
      <c r="C1242" s="32">
        <v>22.04</v>
      </c>
      <c r="D1242" s="32"/>
      <c r="E1242" s="12">
        <f t="shared" si="200"/>
        <v>6.2931828703731298</v>
      </c>
      <c r="F1242" s="2">
        <f t="shared" si="201"/>
        <v>-20.132517838939858</v>
      </c>
      <c r="G1242" s="2">
        <f t="shared" si="202"/>
        <v>-22.466870540265035</v>
      </c>
    </row>
    <row r="1243" spans="1:8" x14ac:dyDescent="0.25">
      <c r="A1243" s="19">
        <v>41216.985868055555</v>
      </c>
      <c r="B1243" s="32">
        <v>19.79</v>
      </c>
      <c r="C1243" s="32">
        <v>22.09</v>
      </c>
      <c r="D1243" s="32"/>
      <c r="E1243" s="12">
        <f t="shared" si="200"/>
        <v>6.3001273148183827</v>
      </c>
      <c r="F1243" s="2">
        <f t="shared" si="201"/>
        <v>-20.17329255861366</v>
      </c>
      <c r="G1243" s="2">
        <f t="shared" si="202"/>
        <v>-22.517838939857288</v>
      </c>
      <c r="H1243" s="29">
        <f t="shared" ref="H1243" si="209">A1243</f>
        <v>41216.985868055555</v>
      </c>
    </row>
    <row r="1244" spans="1:8" hidden="1" x14ac:dyDescent="0.25">
      <c r="A1244" s="19">
        <v>41216.992812500001</v>
      </c>
      <c r="B1244" s="32">
        <v>19.829999999999998</v>
      </c>
      <c r="C1244" s="32">
        <v>22.12</v>
      </c>
      <c r="D1244" s="32"/>
      <c r="E1244" s="12">
        <f t="shared" si="200"/>
        <v>6.3070717592636356</v>
      </c>
      <c r="F1244" s="2">
        <f t="shared" si="201"/>
        <v>-20.214067278287459</v>
      </c>
      <c r="G1244" s="2">
        <f t="shared" si="202"/>
        <v>-22.548419979612643</v>
      </c>
    </row>
    <row r="1245" spans="1:8" hidden="1" x14ac:dyDescent="0.25">
      <c r="A1245" s="19">
        <v>41216.999756944446</v>
      </c>
      <c r="B1245" s="32">
        <v>19.88</v>
      </c>
      <c r="C1245" s="32">
        <v>22.18</v>
      </c>
      <c r="D1245" s="32"/>
      <c r="E1245" s="12">
        <f t="shared" si="200"/>
        <v>6.3140162037088885</v>
      </c>
      <c r="F1245" s="2">
        <f t="shared" si="201"/>
        <v>-20.265035677879712</v>
      </c>
      <c r="G1245" s="2">
        <f t="shared" si="202"/>
        <v>-22.609582059123344</v>
      </c>
    </row>
    <row r="1246" spans="1:8" hidden="1" x14ac:dyDescent="0.25">
      <c r="A1246" s="19">
        <v>41217.006701388884</v>
      </c>
      <c r="B1246" s="32">
        <v>19.93</v>
      </c>
      <c r="C1246" s="32">
        <v>22.21</v>
      </c>
      <c r="D1246" s="32"/>
      <c r="E1246" s="12">
        <f t="shared" si="200"/>
        <v>6.3209606481468654</v>
      </c>
      <c r="F1246" s="2">
        <f t="shared" si="201"/>
        <v>-20.316004077471966</v>
      </c>
      <c r="G1246" s="2">
        <f t="shared" si="202"/>
        <v>-22.640163098878695</v>
      </c>
    </row>
    <row r="1247" spans="1:8" hidden="1" x14ac:dyDescent="0.25">
      <c r="A1247" s="19">
        <v>41217.013645833329</v>
      </c>
      <c r="B1247" s="32">
        <v>19.95</v>
      </c>
      <c r="C1247" s="32">
        <v>22.26</v>
      </c>
      <c r="D1247" s="32"/>
      <c r="E1247" s="12">
        <f t="shared" si="200"/>
        <v>6.3279050925921183</v>
      </c>
      <c r="F1247" s="2">
        <f t="shared" si="201"/>
        <v>-20.336391437308869</v>
      </c>
      <c r="G1247" s="2">
        <f t="shared" si="202"/>
        <v>-22.691131498470948</v>
      </c>
    </row>
    <row r="1248" spans="1:8" hidden="1" x14ac:dyDescent="0.25">
      <c r="A1248" s="19">
        <v>41217.020590277774</v>
      </c>
      <c r="B1248" s="32">
        <v>20</v>
      </c>
      <c r="C1248" s="32">
        <v>22.29</v>
      </c>
      <c r="D1248" s="32"/>
      <c r="E1248" s="12">
        <f t="shared" si="200"/>
        <v>6.3348495370373712</v>
      </c>
      <c r="F1248" s="2">
        <f t="shared" si="201"/>
        <v>-20.387359836901123</v>
      </c>
      <c r="G1248" s="2">
        <f t="shared" si="202"/>
        <v>-22.721712538226299</v>
      </c>
    </row>
    <row r="1249" spans="1:8" x14ac:dyDescent="0.25">
      <c r="A1249" s="19">
        <v>41217.02753472222</v>
      </c>
      <c r="B1249" s="32">
        <v>20.059999999999999</v>
      </c>
      <c r="C1249" s="32">
        <v>22.34</v>
      </c>
      <c r="D1249" s="32"/>
      <c r="E1249" s="12">
        <f t="shared" si="200"/>
        <v>6.3417939814826241</v>
      </c>
      <c r="F1249" s="2">
        <f t="shared" si="201"/>
        <v>-20.448521916411824</v>
      </c>
      <c r="G1249" s="2">
        <f t="shared" si="202"/>
        <v>-22.772680937818553</v>
      </c>
      <c r="H1249" s="29">
        <f t="shared" ref="H1249" si="210">A1249</f>
        <v>41217.02753472222</v>
      </c>
    </row>
    <row r="1250" spans="1:8" hidden="1" x14ac:dyDescent="0.25">
      <c r="A1250" s="19">
        <v>41217.034479166665</v>
      </c>
      <c r="B1250" s="32">
        <v>20.07</v>
      </c>
      <c r="C1250" s="32">
        <v>22.37</v>
      </c>
      <c r="D1250" s="32"/>
      <c r="E1250" s="12">
        <f t="shared" si="200"/>
        <v>6.348738425927877</v>
      </c>
      <c r="F1250" s="2">
        <f t="shared" si="201"/>
        <v>-20.458715596330276</v>
      </c>
      <c r="G1250" s="2">
        <f t="shared" si="202"/>
        <v>-22.803261977573907</v>
      </c>
    </row>
    <row r="1251" spans="1:8" hidden="1" x14ac:dyDescent="0.25">
      <c r="A1251" s="19">
        <v>41217.04142361111</v>
      </c>
      <c r="B1251" s="32">
        <v>20.12</v>
      </c>
      <c r="C1251" s="32">
        <v>22.42</v>
      </c>
      <c r="D1251" s="32"/>
      <c r="E1251" s="12">
        <f t="shared" si="200"/>
        <v>6.3556828703731298</v>
      </c>
      <c r="F1251" s="2">
        <f t="shared" si="201"/>
        <v>-20.509683995922529</v>
      </c>
      <c r="G1251" s="2">
        <f t="shared" si="202"/>
        <v>-22.854230377166161</v>
      </c>
    </row>
    <row r="1252" spans="1:8" hidden="1" x14ac:dyDescent="0.25">
      <c r="A1252" s="19">
        <v>41217.048368055555</v>
      </c>
      <c r="B1252" s="32">
        <v>20.16</v>
      </c>
      <c r="C1252" s="32">
        <v>22.46</v>
      </c>
      <c r="D1252" s="32"/>
      <c r="E1252" s="12">
        <f t="shared" si="200"/>
        <v>6.3626273148183827</v>
      </c>
      <c r="F1252" s="2">
        <f t="shared" si="201"/>
        <v>-20.550458715596331</v>
      </c>
      <c r="G1252" s="2">
        <f t="shared" si="202"/>
        <v>-22.895005096839959</v>
      </c>
    </row>
    <row r="1253" spans="1:8" hidden="1" x14ac:dyDescent="0.25">
      <c r="A1253" s="19">
        <v>41217.055312500001</v>
      </c>
      <c r="B1253" s="32">
        <v>20.21</v>
      </c>
      <c r="C1253" s="32">
        <v>22.51</v>
      </c>
      <c r="D1253" s="32"/>
      <c r="E1253" s="12">
        <f t="shared" si="200"/>
        <v>6.3695717592636356</v>
      </c>
      <c r="F1253" s="2">
        <f t="shared" si="201"/>
        <v>-20.601427115188585</v>
      </c>
      <c r="G1253" s="2">
        <f t="shared" si="202"/>
        <v>-22.945973496432213</v>
      </c>
    </row>
    <row r="1254" spans="1:8" hidden="1" x14ac:dyDescent="0.25">
      <c r="A1254" s="19">
        <v>41217.062256944446</v>
      </c>
      <c r="B1254" s="32">
        <v>20.25</v>
      </c>
      <c r="C1254" s="32">
        <v>22.55</v>
      </c>
      <c r="D1254" s="32"/>
      <c r="E1254" s="12">
        <f t="shared" si="200"/>
        <v>6.3765162037088885</v>
      </c>
      <c r="F1254" s="2">
        <f t="shared" si="201"/>
        <v>-20.642201834862387</v>
      </c>
      <c r="G1254" s="2">
        <f t="shared" si="202"/>
        <v>-22.986748216106015</v>
      </c>
    </row>
    <row r="1255" spans="1:8" x14ac:dyDescent="0.25">
      <c r="A1255" s="19">
        <v>41217.069201388884</v>
      </c>
      <c r="B1255" s="32">
        <v>20.29</v>
      </c>
      <c r="C1255" s="32">
        <v>22.58</v>
      </c>
      <c r="D1255" s="32"/>
      <c r="E1255" s="12">
        <f t="shared" si="200"/>
        <v>6.3834606481468654</v>
      </c>
      <c r="F1255" s="2">
        <f t="shared" si="201"/>
        <v>-20.682976554536186</v>
      </c>
      <c r="G1255" s="2">
        <f t="shared" si="202"/>
        <v>-23.017329255861366</v>
      </c>
      <c r="H1255" s="29">
        <f t="shared" ref="H1255" si="211">A1255</f>
        <v>41217.069201388884</v>
      </c>
    </row>
    <row r="1256" spans="1:8" hidden="1" x14ac:dyDescent="0.25">
      <c r="A1256" s="19">
        <v>41217.076145833329</v>
      </c>
      <c r="B1256" s="32">
        <v>20.329999999999998</v>
      </c>
      <c r="C1256" s="32">
        <v>22.63</v>
      </c>
      <c r="D1256" s="32"/>
      <c r="E1256" s="12">
        <f t="shared" si="200"/>
        <v>6.3904050925921183</v>
      </c>
      <c r="F1256" s="2">
        <f t="shared" si="201"/>
        <v>-20.723751274209988</v>
      </c>
      <c r="G1256" s="2">
        <f t="shared" si="202"/>
        <v>-23.06829765545362</v>
      </c>
    </row>
    <row r="1257" spans="1:8" hidden="1" x14ac:dyDescent="0.25">
      <c r="A1257" s="19">
        <v>41217.083090277774</v>
      </c>
      <c r="B1257" s="32">
        <v>20.37</v>
      </c>
      <c r="C1257" s="32">
        <v>22.67</v>
      </c>
      <c r="D1257" s="32"/>
      <c r="E1257" s="12">
        <f t="shared" si="200"/>
        <v>6.3973495370373712</v>
      </c>
      <c r="F1257" s="2">
        <f t="shared" si="201"/>
        <v>-20.764525993883794</v>
      </c>
      <c r="G1257" s="2">
        <f t="shared" si="202"/>
        <v>-23.109072375127422</v>
      </c>
    </row>
    <row r="1258" spans="1:8" hidden="1" x14ac:dyDescent="0.25">
      <c r="A1258" s="19">
        <v>41217.09003472222</v>
      </c>
      <c r="B1258" s="32">
        <v>20.420000000000002</v>
      </c>
      <c r="C1258" s="32">
        <v>22.72</v>
      </c>
      <c r="D1258" s="32"/>
      <c r="E1258" s="12">
        <f t="shared" si="200"/>
        <v>6.4042939814826241</v>
      </c>
      <c r="F1258" s="2">
        <f t="shared" si="201"/>
        <v>-20.815494393476047</v>
      </c>
      <c r="G1258" s="2">
        <f t="shared" si="202"/>
        <v>-23.160040774719672</v>
      </c>
    </row>
    <row r="1259" spans="1:8" hidden="1" x14ac:dyDescent="0.25">
      <c r="A1259" s="19">
        <v>41217.096979166665</v>
      </c>
      <c r="B1259" s="32">
        <v>20.45</v>
      </c>
      <c r="C1259" s="32">
        <v>22.74</v>
      </c>
      <c r="D1259" s="32"/>
      <c r="E1259" s="12">
        <f t="shared" si="200"/>
        <v>6.411238425927877</v>
      </c>
      <c r="F1259" s="2">
        <f t="shared" si="201"/>
        <v>-20.846075433231395</v>
      </c>
      <c r="G1259" s="2">
        <f t="shared" si="202"/>
        <v>-23.180428134556575</v>
      </c>
    </row>
    <row r="1260" spans="1:8" hidden="1" x14ac:dyDescent="0.25">
      <c r="A1260" s="19">
        <v>41217.10392361111</v>
      </c>
      <c r="B1260" s="32">
        <v>20.49</v>
      </c>
      <c r="C1260" s="32">
        <v>22.8</v>
      </c>
      <c r="D1260" s="32"/>
      <c r="E1260" s="12">
        <f t="shared" si="200"/>
        <v>6.4181828703731298</v>
      </c>
      <c r="F1260" s="2">
        <f t="shared" si="201"/>
        <v>-20.886850152905197</v>
      </c>
      <c r="G1260" s="2">
        <f t="shared" si="202"/>
        <v>-23.24159021406728</v>
      </c>
    </row>
    <row r="1261" spans="1:8" x14ac:dyDescent="0.25">
      <c r="A1261" s="19">
        <v>41217.110868055555</v>
      </c>
      <c r="B1261" s="32">
        <v>20.52</v>
      </c>
      <c r="C1261" s="32">
        <v>22.82</v>
      </c>
      <c r="D1261" s="32"/>
      <c r="E1261" s="12">
        <f t="shared" si="200"/>
        <v>6.4251273148183827</v>
      </c>
      <c r="F1261" s="2">
        <f t="shared" si="201"/>
        <v>-20.917431192660551</v>
      </c>
      <c r="G1261" s="2">
        <f t="shared" si="202"/>
        <v>-23.261977573904179</v>
      </c>
      <c r="H1261" s="29">
        <f t="shared" ref="H1261" si="212">A1261</f>
        <v>41217.110868055555</v>
      </c>
    </row>
    <row r="1262" spans="1:8" hidden="1" x14ac:dyDescent="0.25">
      <c r="A1262" s="19">
        <v>41217.117812500001</v>
      </c>
      <c r="B1262" s="32">
        <v>20.57</v>
      </c>
      <c r="C1262" s="32">
        <v>22.87</v>
      </c>
      <c r="D1262" s="32"/>
      <c r="E1262" s="12">
        <f t="shared" si="200"/>
        <v>6.4320717592636356</v>
      </c>
      <c r="F1262" s="2">
        <f t="shared" si="201"/>
        <v>-20.968399592252805</v>
      </c>
      <c r="G1262" s="2">
        <f t="shared" si="202"/>
        <v>-23.312945973496433</v>
      </c>
    </row>
    <row r="1263" spans="1:8" hidden="1" x14ac:dyDescent="0.25">
      <c r="A1263" s="19">
        <v>41217.124756944446</v>
      </c>
      <c r="B1263" s="32">
        <v>20.61</v>
      </c>
      <c r="C1263" s="32">
        <v>22.91</v>
      </c>
      <c r="D1263" s="32"/>
      <c r="E1263" s="12">
        <f t="shared" si="200"/>
        <v>6.4390162037088885</v>
      </c>
      <c r="F1263" s="2">
        <f t="shared" si="201"/>
        <v>-21.009174311926607</v>
      </c>
      <c r="G1263" s="2">
        <f t="shared" si="202"/>
        <v>-23.353720693170235</v>
      </c>
    </row>
    <row r="1264" spans="1:8" hidden="1" x14ac:dyDescent="0.25">
      <c r="A1264" s="19">
        <v>41217.131701388884</v>
      </c>
      <c r="B1264" s="32">
        <v>20.65</v>
      </c>
      <c r="C1264" s="32">
        <v>22.96</v>
      </c>
      <c r="D1264" s="32"/>
      <c r="E1264" s="12">
        <f t="shared" si="200"/>
        <v>6.4459606481468654</v>
      </c>
      <c r="F1264" s="2">
        <f t="shared" si="201"/>
        <v>-21.049949031600406</v>
      </c>
      <c r="G1264" s="2">
        <f t="shared" si="202"/>
        <v>-23.404689092762489</v>
      </c>
    </row>
    <row r="1265" spans="1:8" hidden="1" x14ac:dyDescent="0.25">
      <c r="A1265" s="19">
        <v>41217.138645833329</v>
      </c>
      <c r="B1265" s="32">
        <v>20.68</v>
      </c>
      <c r="C1265" s="32">
        <v>22.99</v>
      </c>
      <c r="D1265" s="32"/>
      <c r="E1265" s="12">
        <f t="shared" si="200"/>
        <v>6.4529050925921183</v>
      </c>
      <c r="F1265" s="2">
        <f t="shared" si="201"/>
        <v>-21.08053007135576</v>
      </c>
      <c r="G1265" s="2">
        <f t="shared" si="202"/>
        <v>-23.435270132517839</v>
      </c>
    </row>
    <row r="1266" spans="1:8" hidden="1" x14ac:dyDescent="0.25">
      <c r="A1266" s="19">
        <v>41217.145590277774</v>
      </c>
      <c r="B1266" s="32">
        <v>20.73</v>
      </c>
      <c r="C1266" s="32">
        <v>23.03</v>
      </c>
      <c r="D1266" s="32"/>
      <c r="E1266" s="12">
        <f t="shared" si="200"/>
        <v>6.4598495370373712</v>
      </c>
      <c r="F1266" s="2">
        <f t="shared" si="201"/>
        <v>-21.131498470948014</v>
      </c>
      <c r="G1266" s="2">
        <f t="shared" si="202"/>
        <v>-23.476044852191642</v>
      </c>
    </row>
    <row r="1267" spans="1:8" x14ac:dyDescent="0.25">
      <c r="A1267" s="19">
        <v>41217.15253472222</v>
      </c>
      <c r="B1267" s="32">
        <v>20.77</v>
      </c>
      <c r="C1267" s="32">
        <v>23.07</v>
      </c>
      <c r="D1267" s="32"/>
      <c r="E1267" s="12">
        <f t="shared" ref="E1267:E1330" si="213">A1267-$I$2</f>
        <v>6.4667939814826241</v>
      </c>
      <c r="F1267" s="2">
        <f t="shared" ref="F1267:F1330" si="214">B1267/-0.981</f>
        <v>-21.172273190621816</v>
      </c>
      <c r="G1267" s="2">
        <f t="shared" ref="G1267:G1330" si="215">C1267/-0.981</f>
        <v>-23.516819571865444</v>
      </c>
      <c r="H1267" s="29">
        <f t="shared" ref="H1267" si="216">A1267</f>
        <v>41217.15253472222</v>
      </c>
    </row>
    <row r="1268" spans="1:8" hidden="1" x14ac:dyDescent="0.25">
      <c r="A1268" s="19">
        <v>41217.159479166665</v>
      </c>
      <c r="B1268" s="32">
        <v>20.81</v>
      </c>
      <c r="C1268" s="32">
        <v>23.11</v>
      </c>
      <c r="D1268" s="32"/>
      <c r="E1268" s="12">
        <f t="shared" si="213"/>
        <v>6.473738425927877</v>
      </c>
      <c r="F1268" s="2">
        <f t="shared" si="214"/>
        <v>-21.213047910295614</v>
      </c>
      <c r="G1268" s="2">
        <f t="shared" si="215"/>
        <v>-23.557594291539246</v>
      </c>
    </row>
    <row r="1269" spans="1:8" hidden="1" x14ac:dyDescent="0.25">
      <c r="A1269" s="19">
        <v>41217.16642361111</v>
      </c>
      <c r="B1269" s="32">
        <v>20.86</v>
      </c>
      <c r="C1269" s="32">
        <v>23.15</v>
      </c>
      <c r="D1269" s="32"/>
      <c r="E1269" s="12">
        <f t="shared" si="213"/>
        <v>6.4806828703731298</v>
      </c>
      <c r="F1269" s="2">
        <f t="shared" si="214"/>
        <v>-21.264016309887868</v>
      </c>
      <c r="G1269" s="2">
        <f t="shared" si="215"/>
        <v>-23.598369011213048</v>
      </c>
    </row>
    <row r="1270" spans="1:8" hidden="1" x14ac:dyDescent="0.25">
      <c r="A1270" s="19">
        <v>41217.173368055555</v>
      </c>
      <c r="B1270" s="32">
        <v>20.9</v>
      </c>
      <c r="C1270" s="32">
        <v>23.19</v>
      </c>
      <c r="D1270" s="32"/>
      <c r="E1270" s="12">
        <f t="shared" si="213"/>
        <v>6.4876273148183827</v>
      </c>
      <c r="F1270" s="2">
        <f t="shared" si="214"/>
        <v>-21.30479102956167</v>
      </c>
      <c r="G1270" s="2">
        <f t="shared" si="215"/>
        <v>-23.63914373088685</v>
      </c>
    </row>
    <row r="1271" spans="1:8" hidden="1" x14ac:dyDescent="0.25">
      <c r="A1271" s="19">
        <v>41217.180312500001</v>
      </c>
      <c r="B1271" s="32">
        <v>20.93</v>
      </c>
      <c r="C1271" s="32">
        <v>23.24</v>
      </c>
      <c r="D1271" s="32"/>
      <c r="E1271" s="12">
        <f t="shared" si="213"/>
        <v>6.4945717592636356</v>
      </c>
      <c r="F1271" s="2">
        <f t="shared" si="214"/>
        <v>-21.335372069317025</v>
      </c>
      <c r="G1271" s="2">
        <f t="shared" si="215"/>
        <v>-23.6901121304791</v>
      </c>
    </row>
    <row r="1272" spans="1:8" hidden="1" x14ac:dyDescent="0.25">
      <c r="A1272" s="19">
        <v>41217.187256944446</v>
      </c>
      <c r="B1272" s="32">
        <v>20.98</v>
      </c>
      <c r="C1272" s="32">
        <v>23.28</v>
      </c>
      <c r="D1272" s="32"/>
      <c r="E1272" s="12">
        <f t="shared" si="213"/>
        <v>6.5015162037088885</v>
      </c>
      <c r="F1272" s="2">
        <f t="shared" si="214"/>
        <v>-21.386340468909278</v>
      </c>
      <c r="G1272" s="2">
        <f t="shared" si="215"/>
        <v>-23.730886850152906</v>
      </c>
    </row>
    <row r="1273" spans="1:8" x14ac:dyDescent="0.25">
      <c r="A1273" s="19">
        <v>41217.194201388884</v>
      </c>
      <c r="B1273" s="32">
        <v>21.02</v>
      </c>
      <c r="C1273" s="32">
        <v>23.32</v>
      </c>
      <c r="D1273" s="32"/>
      <c r="E1273" s="12">
        <f t="shared" si="213"/>
        <v>6.5084606481468654</v>
      </c>
      <c r="F1273" s="2">
        <f t="shared" si="214"/>
        <v>-21.427115188583077</v>
      </c>
      <c r="G1273" s="2">
        <f t="shared" si="215"/>
        <v>-23.771661569826708</v>
      </c>
      <c r="H1273" s="29">
        <f t="shared" ref="H1273" si="217">A1273</f>
        <v>41217.194201388884</v>
      </c>
    </row>
    <row r="1274" spans="1:8" hidden="1" x14ac:dyDescent="0.25">
      <c r="A1274" s="19">
        <v>41217.201145833329</v>
      </c>
      <c r="B1274" s="32">
        <v>21.06</v>
      </c>
      <c r="C1274" s="32">
        <v>23.37</v>
      </c>
      <c r="D1274" s="32"/>
      <c r="E1274" s="12">
        <f t="shared" si="213"/>
        <v>6.5154050925921183</v>
      </c>
      <c r="F1274" s="2">
        <f t="shared" si="214"/>
        <v>-21.467889908256879</v>
      </c>
      <c r="G1274" s="2">
        <f t="shared" si="215"/>
        <v>-23.822629969418962</v>
      </c>
    </row>
    <row r="1275" spans="1:8" hidden="1" x14ac:dyDescent="0.25">
      <c r="A1275" s="19">
        <v>41217.208090277774</v>
      </c>
      <c r="B1275" s="32">
        <v>21.1</v>
      </c>
      <c r="C1275" s="32">
        <v>23.41</v>
      </c>
      <c r="D1275" s="32"/>
      <c r="E1275" s="12">
        <f t="shared" si="213"/>
        <v>6.5223495370373712</v>
      </c>
      <c r="F1275" s="2">
        <f t="shared" si="214"/>
        <v>-21.508664627930685</v>
      </c>
      <c r="G1275" s="2">
        <f t="shared" si="215"/>
        <v>-23.863404689092764</v>
      </c>
    </row>
    <row r="1276" spans="1:8" hidden="1" x14ac:dyDescent="0.25">
      <c r="A1276" s="19">
        <v>41217.21503472222</v>
      </c>
      <c r="B1276" s="32">
        <v>21.15</v>
      </c>
      <c r="C1276" s="32">
        <v>23.44</v>
      </c>
      <c r="D1276" s="32"/>
      <c r="E1276" s="12">
        <f t="shared" si="213"/>
        <v>6.5292939814826241</v>
      </c>
      <c r="F1276" s="2">
        <f t="shared" si="214"/>
        <v>-21.559633027522935</v>
      </c>
      <c r="G1276" s="2">
        <f t="shared" si="215"/>
        <v>-23.893985728848115</v>
      </c>
    </row>
    <row r="1277" spans="1:8" hidden="1" x14ac:dyDescent="0.25">
      <c r="A1277" s="19">
        <v>41217.221979166665</v>
      </c>
      <c r="B1277" s="32">
        <v>21.19</v>
      </c>
      <c r="C1277" s="32">
        <v>23.49</v>
      </c>
      <c r="D1277" s="32"/>
      <c r="E1277" s="12">
        <f t="shared" si="213"/>
        <v>6.536238425927877</v>
      </c>
      <c r="F1277" s="2">
        <f t="shared" si="214"/>
        <v>-21.600407747196741</v>
      </c>
      <c r="G1277" s="2">
        <f t="shared" si="215"/>
        <v>-23.944954128440365</v>
      </c>
    </row>
    <row r="1278" spans="1:8" hidden="1" x14ac:dyDescent="0.25">
      <c r="A1278" s="19">
        <v>41217.22892361111</v>
      </c>
      <c r="B1278" s="32">
        <v>21.23</v>
      </c>
      <c r="C1278" s="32">
        <v>23.53</v>
      </c>
      <c r="D1278" s="32"/>
      <c r="E1278" s="12">
        <f t="shared" si="213"/>
        <v>6.5431828703731298</v>
      </c>
      <c r="F1278" s="2">
        <f t="shared" si="214"/>
        <v>-21.641182466870543</v>
      </c>
      <c r="G1278" s="2">
        <f t="shared" si="215"/>
        <v>-23.985728848114171</v>
      </c>
    </row>
    <row r="1279" spans="1:8" x14ac:dyDescent="0.25">
      <c r="A1279" s="19">
        <v>41217.235868055555</v>
      </c>
      <c r="B1279" s="32">
        <v>21.26</v>
      </c>
      <c r="C1279" s="32">
        <v>23.57</v>
      </c>
      <c r="D1279" s="32"/>
      <c r="E1279" s="12">
        <f t="shared" si="213"/>
        <v>6.5501273148183827</v>
      </c>
      <c r="F1279" s="2">
        <f t="shared" si="214"/>
        <v>-21.671763506625894</v>
      </c>
      <c r="G1279" s="2">
        <f t="shared" si="215"/>
        <v>-24.026503567787973</v>
      </c>
      <c r="H1279" s="29">
        <f t="shared" ref="H1279" si="218">A1279</f>
        <v>41217.235868055555</v>
      </c>
    </row>
    <row r="1280" spans="1:8" hidden="1" x14ac:dyDescent="0.25">
      <c r="A1280" s="19">
        <v>41217.242812500001</v>
      </c>
      <c r="B1280" s="32">
        <v>21.3</v>
      </c>
      <c r="C1280" s="32">
        <v>23.61</v>
      </c>
      <c r="D1280" s="32"/>
      <c r="E1280" s="12">
        <f t="shared" si="213"/>
        <v>6.5570717592636356</v>
      </c>
      <c r="F1280" s="2">
        <f t="shared" si="214"/>
        <v>-21.712538226299696</v>
      </c>
      <c r="G1280" s="2">
        <f t="shared" si="215"/>
        <v>-24.067278287461775</v>
      </c>
    </row>
    <row r="1281" spans="1:8" hidden="1" x14ac:dyDescent="0.25">
      <c r="A1281" s="19">
        <v>41217.249756944446</v>
      </c>
      <c r="B1281" s="32">
        <v>21.34</v>
      </c>
      <c r="C1281" s="32">
        <v>23.64</v>
      </c>
      <c r="D1281" s="32"/>
      <c r="E1281" s="12">
        <f t="shared" si="213"/>
        <v>6.5640162037088885</v>
      </c>
      <c r="F1281" s="2">
        <f t="shared" si="214"/>
        <v>-21.753312945973498</v>
      </c>
      <c r="G1281" s="2">
        <f t="shared" si="215"/>
        <v>-24.097859327217126</v>
      </c>
    </row>
    <row r="1282" spans="1:8" hidden="1" x14ac:dyDescent="0.25">
      <c r="A1282" s="19">
        <v>41217.256701388884</v>
      </c>
      <c r="B1282" s="32">
        <v>21.38</v>
      </c>
      <c r="C1282" s="32">
        <v>23.68</v>
      </c>
      <c r="D1282" s="32"/>
      <c r="E1282" s="12">
        <f t="shared" si="213"/>
        <v>6.5709606481468654</v>
      </c>
      <c r="F1282" s="2">
        <f t="shared" si="214"/>
        <v>-21.794087665647297</v>
      </c>
      <c r="G1282" s="2">
        <f t="shared" si="215"/>
        <v>-24.138634046890928</v>
      </c>
    </row>
    <row r="1283" spans="1:8" hidden="1" x14ac:dyDescent="0.25">
      <c r="A1283" s="19">
        <v>41217.263645833329</v>
      </c>
      <c r="B1283" s="32">
        <v>21.42</v>
      </c>
      <c r="C1283" s="32">
        <v>23.72</v>
      </c>
      <c r="D1283" s="32"/>
      <c r="E1283" s="12">
        <f t="shared" si="213"/>
        <v>6.5779050925921183</v>
      </c>
      <c r="F1283" s="2">
        <f t="shared" si="214"/>
        <v>-21.834862385321102</v>
      </c>
      <c r="G1283" s="2">
        <f t="shared" si="215"/>
        <v>-24.17940876656473</v>
      </c>
    </row>
    <row r="1284" spans="1:8" hidden="1" x14ac:dyDescent="0.25">
      <c r="A1284" s="19">
        <v>41217.270590277774</v>
      </c>
      <c r="B1284" s="32">
        <v>21.47</v>
      </c>
      <c r="C1284" s="32">
        <v>23.77</v>
      </c>
      <c r="D1284" s="32"/>
      <c r="E1284" s="12">
        <f t="shared" si="213"/>
        <v>6.5848495370373712</v>
      </c>
      <c r="F1284" s="2">
        <f t="shared" si="214"/>
        <v>-21.885830784913352</v>
      </c>
      <c r="G1284" s="2">
        <f t="shared" si="215"/>
        <v>-24.230377166156984</v>
      </c>
    </row>
    <row r="1285" spans="1:8" x14ac:dyDescent="0.25">
      <c r="A1285" s="19">
        <v>41217.27753472222</v>
      </c>
      <c r="B1285" s="32">
        <v>21.51</v>
      </c>
      <c r="C1285" s="32">
        <v>23.8</v>
      </c>
      <c r="D1285" s="32"/>
      <c r="E1285" s="12">
        <f t="shared" si="213"/>
        <v>6.5917939814826241</v>
      </c>
      <c r="F1285" s="2">
        <f t="shared" si="214"/>
        <v>-21.926605504587158</v>
      </c>
      <c r="G1285" s="2">
        <f t="shared" si="215"/>
        <v>-24.260958205912335</v>
      </c>
      <c r="H1285" s="29">
        <f t="shared" ref="H1285" si="219">A1285</f>
        <v>41217.27753472222</v>
      </c>
    </row>
    <row r="1286" spans="1:8" hidden="1" x14ac:dyDescent="0.25">
      <c r="A1286" s="19">
        <v>41217.284479166665</v>
      </c>
      <c r="B1286" s="32">
        <v>21.54</v>
      </c>
      <c r="C1286" s="32">
        <v>23.84</v>
      </c>
      <c r="D1286" s="32"/>
      <c r="E1286" s="12">
        <f t="shared" si="213"/>
        <v>6.598738425927877</v>
      </c>
      <c r="F1286" s="2">
        <f t="shared" si="214"/>
        <v>-21.957186544342505</v>
      </c>
      <c r="G1286" s="2">
        <f t="shared" si="215"/>
        <v>-24.301732925586137</v>
      </c>
    </row>
    <row r="1287" spans="1:8" hidden="1" x14ac:dyDescent="0.25">
      <c r="A1287" s="19">
        <v>41217.29142361111</v>
      </c>
      <c r="B1287" s="32">
        <v>21.57</v>
      </c>
      <c r="C1287" s="32">
        <v>23.87</v>
      </c>
      <c r="D1287" s="32"/>
      <c r="E1287" s="12">
        <f t="shared" si="213"/>
        <v>6.6056828703731298</v>
      </c>
      <c r="F1287" s="2">
        <f t="shared" si="214"/>
        <v>-21.98776758409786</v>
      </c>
      <c r="G1287" s="2">
        <f t="shared" si="215"/>
        <v>-24.332313965341491</v>
      </c>
    </row>
    <row r="1288" spans="1:8" hidden="1" x14ac:dyDescent="0.25">
      <c r="A1288" s="19">
        <v>41217.298368055555</v>
      </c>
      <c r="B1288" s="32">
        <v>21.61</v>
      </c>
      <c r="C1288" s="32">
        <v>23.91</v>
      </c>
      <c r="D1288" s="32"/>
      <c r="E1288" s="12">
        <f t="shared" si="213"/>
        <v>6.6126273148183827</v>
      </c>
      <c r="F1288" s="2">
        <f t="shared" si="214"/>
        <v>-22.028542303771662</v>
      </c>
      <c r="G1288" s="2">
        <f t="shared" si="215"/>
        <v>-24.37308868501529</v>
      </c>
    </row>
    <row r="1289" spans="1:8" hidden="1" x14ac:dyDescent="0.25">
      <c r="A1289" s="19">
        <v>41217.305312500001</v>
      </c>
      <c r="B1289" s="32">
        <v>21.65</v>
      </c>
      <c r="C1289" s="32">
        <v>23.95</v>
      </c>
      <c r="D1289" s="32"/>
      <c r="E1289" s="12">
        <f t="shared" si="213"/>
        <v>6.6195717592636356</v>
      </c>
      <c r="F1289" s="2">
        <f t="shared" si="214"/>
        <v>-22.069317023445464</v>
      </c>
      <c r="G1289" s="2">
        <f t="shared" si="215"/>
        <v>-24.413863404689092</v>
      </c>
    </row>
    <row r="1290" spans="1:8" hidden="1" x14ac:dyDescent="0.25">
      <c r="A1290" s="19">
        <v>41217.312256944446</v>
      </c>
      <c r="B1290" s="32">
        <v>21.69</v>
      </c>
      <c r="C1290" s="32">
        <v>23.99</v>
      </c>
      <c r="D1290" s="32"/>
      <c r="E1290" s="12">
        <f t="shared" si="213"/>
        <v>6.6265162037088885</v>
      </c>
      <c r="F1290" s="2">
        <f t="shared" si="214"/>
        <v>-22.110091743119266</v>
      </c>
      <c r="G1290" s="2">
        <f t="shared" si="215"/>
        <v>-24.454638124362894</v>
      </c>
    </row>
    <row r="1291" spans="1:8" x14ac:dyDescent="0.25">
      <c r="A1291" s="19">
        <v>41217.319201388884</v>
      </c>
      <c r="B1291" s="32">
        <v>21.72</v>
      </c>
      <c r="C1291" s="32">
        <v>24.03</v>
      </c>
      <c r="D1291" s="32"/>
      <c r="E1291" s="12">
        <f t="shared" si="213"/>
        <v>6.6334606481468654</v>
      </c>
      <c r="F1291" s="2">
        <f t="shared" si="214"/>
        <v>-22.140672782874617</v>
      </c>
      <c r="G1291" s="2">
        <f t="shared" si="215"/>
        <v>-24.4954128440367</v>
      </c>
      <c r="H1291" s="29">
        <f t="shared" ref="H1291" si="220">A1291</f>
        <v>41217.319201388884</v>
      </c>
    </row>
    <row r="1292" spans="1:8" hidden="1" x14ac:dyDescent="0.25">
      <c r="A1292" s="19">
        <v>41217.326145833329</v>
      </c>
      <c r="B1292" s="32">
        <v>21.77</v>
      </c>
      <c r="C1292" s="32">
        <v>24.06</v>
      </c>
      <c r="D1292" s="32"/>
      <c r="E1292" s="12">
        <f t="shared" si="213"/>
        <v>6.6404050925921183</v>
      </c>
      <c r="F1292" s="2">
        <f t="shared" si="214"/>
        <v>-22.191641182466871</v>
      </c>
      <c r="G1292" s="2">
        <f t="shared" si="215"/>
        <v>-24.525993883792047</v>
      </c>
    </row>
    <row r="1293" spans="1:8" hidden="1" x14ac:dyDescent="0.25">
      <c r="A1293" s="19">
        <v>41217.333090277774</v>
      </c>
      <c r="B1293" s="32">
        <v>21.79</v>
      </c>
      <c r="C1293" s="32">
        <v>24.1</v>
      </c>
      <c r="D1293" s="32"/>
      <c r="E1293" s="12">
        <f t="shared" si="213"/>
        <v>6.6473495370373712</v>
      </c>
      <c r="F1293" s="2">
        <f t="shared" si="214"/>
        <v>-22.21202854230377</v>
      </c>
      <c r="G1293" s="2">
        <f t="shared" si="215"/>
        <v>-24.566768603465853</v>
      </c>
    </row>
    <row r="1294" spans="1:8" hidden="1" x14ac:dyDescent="0.25">
      <c r="A1294" s="19">
        <v>41217.34003472222</v>
      </c>
      <c r="B1294" s="32">
        <v>21.84</v>
      </c>
      <c r="C1294" s="32">
        <v>24.14</v>
      </c>
      <c r="D1294" s="32"/>
      <c r="E1294" s="12">
        <f t="shared" si="213"/>
        <v>6.6542939814826241</v>
      </c>
      <c r="F1294" s="2">
        <f t="shared" si="214"/>
        <v>-22.262996941896024</v>
      </c>
      <c r="G1294" s="2">
        <f t="shared" si="215"/>
        <v>-24.607543323139655</v>
      </c>
    </row>
    <row r="1295" spans="1:8" hidden="1" x14ac:dyDescent="0.25">
      <c r="A1295" s="19">
        <v>41217.346979166665</v>
      </c>
      <c r="B1295" s="32">
        <v>21.86</v>
      </c>
      <c r="C1295" s="32">
        <v>24.18</v>
      </c>
      <c r="D1295" s="32"/>
      <c r="E1295" s="12">
        <f t="shared" si="213"/>
        <v>6.661238425927877</v>
      </c>
      <c r="F1295" s="2">
        <f t="shared" si="214"/>
        <v>-22.283384301732927</v>
      </c>
      <c r="G1295" s="2">
        <f t="shared" si="215"/>
        <v>-24.648318042813457</v>
      </c>
    </row>
    <row r="1296" spans="1:8" hidden="1" x14ac:dyDescent="0.25">
      <c r="A1296" s="19">
        <v>41217.35392361111</v>
      </c>
      <c r="B1296" s="32">
        <v>21.9</v>
      </c>
      <c r="C1296" s="32">
        <v>24.21</v>
      </c>
      <c r="D1296" s="32"/>
      <c r="E1296" s="12">
        <f t="shared" si="213"/>
        <v>6.6681828703731298</v>
      </c>
      <c r="F1296" s="2">
        <f t="shared" si="214"/>
        <v>-22.324159021406725</v>
      </c>
      <c r="G1296" s="2">
        <f t="shared" si="215"/>
        <v>-24.678899082568808</v>
      </c>
    </row>
    <row r="1297" spans="1:8" x14ac:dyDescent="0.25">
      <c r="A1297" s="19">
        <v>41217.360868055555</v>
      </c>
      <c r="B1297" s="32">
        <v>21.93</v>
      </c>
      <c r="C1297" s="32">
        <v>24.25</v>
      </c>
      <c r="D1297" s="32"/>
      <c r="E1297" s="12">
        <f t="shared" si="213"/>
        <v>6.6751273148183827</v>
      </c>
      <c r="F1297" s="2">
        <f t="shared" si="214"/>
        <v>-22.354740061162079</v>
      </c>
      <c r="G1297" s="2">
        <f t="shared" si="215"/>
        <v>-24.71967380224261</v>
      </c>
      <c r="H1297" s="29">
        <f t="shared" ref="H1297" si="221">A1297</f>
        <v>41217.360868055555</v>
      </c>
    </row>
    <row r="1298" spans="1:8" hidden="1" x14ac:dyDescent="0.25">
      <c r="A1298" s="19">
        <v>41217.367812500001</v>
      </c>
      <c r="B1298" s="32">
        <v>21.97</v>
      </c>
      <c r="C1298" s="32">
        <v>24.28</v>
      </c>
      <c r="D1298" s="32"/>
      <c r="E1298" s="12">
        <f t="shared" si="213"/>
        <v>6.6820717592636356</v>
      </c>
      <c r="F1298" s="2">
        <f t="shared" si="214"/>
        <v>-22.395514780835882</v>
      </c>
      <c r="G1298" s="2">
        <f t="shared" si="215"/>
        <v>-24.750254841997961</v>
      </c>
    </row>
    <row r="1299" spans="1:8" hidden="1" x14ac:dyDescent="0.25">
      <c r="A1299" s="19">
        <v>41217.374756944446</v>
      </c>
      <c r="B1299" s="32">
        <v>22.01</v>
      </c>
      <c r="C1299" s="32">
        <v>24.29</v>
      </c>
      <c r="D1299" s="32"/>
      <c r="E1299" s="12">
        <f t="shared" si="213"/>
        <v>6.6890162037088885</v>
      </c>
      <c r="F1299" s="2">
        <f t="shared" si="214"/>
        <v>-22.436289500509687</v>
      </c>
      <c r="G1299" s="2">
        <f t="shared" si="215"/>
        <v>-24.760448521916413</v>
      </c>
    </row>
    <row r="1300" spans="1:8" hidden="1" x14ac:dyDescent="0.25">
      <c r="A1300" s="19">
        <v>41217.381701388884</v>
      </c>
      <c r="B1300" s="32">
        <v>22.03</v>
      </c>
      <c r="C1300" s="32">
        <v>24.32</v>
      </c>
      <c r="D1300" s="32"/>
      <c r="E1300" s="12">
        <f t="shared" si="213"/>
        <v>6.6959606481468654</v>
      </c>
      <c r="F1300" s="2">
        <f t="shared" si="214"/>
        <v>-22.456676860346587</v>
      </c>
      <c r="G1300" s="2">
        <f t="shared" si="215"/>
        <v>-24.791029561671763</v>
      </c>
    </row>
    <row r="1301" spans="1:8" hidden="1" x14ac:dyDescent="0.25">
      <c r="A1301" s="19">
        <v>41217.388645833329</v>
      </c>
      <c r="B1301" s="32">
        <v>22.04</v>
      </c>
      <c r="C1301" s="32">
        <v>24.36</v>
      </c>
      <c r="D1301" s="32"/>
      <c r="E1301" s="12">
        <f t="shared" si="213"/>
        <v>6.7029050925921183</v>
      </c>
      <c r="F1301" s="2">
        <f t="shared" si="214"/>
        <v>-22.466870540265035</v>
      </c>
      <c r="G1301" s="2">
        <f t="shared" si="215"/>
        <v>-24.831804281345565</v>
      </c>
    </row>
    <row r="1302" spans="1:8" hidden="1" x14ac:dyDescent="0.25">
      <c r="A1302" s="19">
        <v>41217.395590277774</v>
      </c>
      <c r="B1302" s="32">
        <v>22.09</v>
      </c>
      <c r="C1302" s="32">
        <v>24.37</v>
      </c>
      <c r="D1302" s="32"/>
      <c r="E1302" s="12">
        <f t="shared" si="213"/>
        <v>6.7098495370373712</v>
      </c>
      <c r="F1302" s="2">
        <f t="shared" si="214"/>
        <v>-22.517838939857288</v>
      </c>
      <c r="G1302" s="2">
        <f t="shared" si="215"/>
        <v>-24.841997961264017</v>
      </c>
    </row>
    <row r="1303" spans="1:8" x14ac:dyDescent="0.25">
      <c r="A1303" s="19">
        <v>41217.40253472222</v>
      </c>
      <c r="B1303" s="32">
        <v>22.12</v>
      </c>
      <c r="C1303" s="32">
        <v>24.42</v>
      </c>
      <c r="D1303" s="32"/>
      <c r="E1303" s="12">
        <f t="shared" si="213"/>
        <v>6.7167939814826241</v>
      </c>
      <c r="F1303" s="2">
        <f t="shared" si="214"/>
        <v>-22.548419979612643</v>
      </c>
      <c r="G1303" s="2">
        <f t="shared" si="215"/>
        <v>-24.892966360856271</v>
      </c>
      <c r="H1303" s="29">
        <f t="shared" ref="H1303" si="222">A1303</f>
        <v>41217.40253472222</v>
      </c>
    </row>
    <row r="1304" spans="1:8" hidden="1" x14ac:dyDescent="0.25">
      <c r="A1304" s="19">
        <v>41217.409479166665</v>
      </c>
      <c r="B1304" s="32">
        <v>22.15</v>
      </c>
      <c r="C1304" s="32">
        <v>24.43</v>
      </c>
      <c r="D1304" s="32"/>
      <c r="E1304" s="12">
        <f t="shared" si="213"/>
        <v>6.723738425927877</v>
      </c>
      <c r="F1304" s="2">
        <f t="shared" si="214"/>
        <v>-22.57900101936799</v>
      </c>
      <c r="G1304" s="2">
        <f t="shared" si="215"/>
        <v>-24.903160040774718</v>
      </c>
    </row>
    <row r="1305" spans="1:8" hidden="1" x14ac:dyDescent="0.25">
      <c r="A1305" s="19">
        <v>41217.41642361111</v>
      </c>
      <c r="B1305" s="32">
        <v>22.18</v>
      </c>
      <c r="C1305" s="32">
        <v>24.49</v>
      </c>
      <c r="D1305" s="32"/>
      <c r="E1305" s="12">
        <f t="shared" si="213"/>
        <v>6.7306828703731298</v>
      </c>
      <c r="F1305" s="2">
        <f t="shared" si="214"/>
        <v>-22.609582059123344</v>
      </c>
      <c r="G1305" s="2">
        <f t="shared" si="215"/>
        <v>-24.964322120285424</v>
      </c>
    </row>
    <row r="1306" spans="1:8" hidden="1" x14ac:dyDescent="0.25">
      <c r="A1306" s="19">
        <v>41217.423368055555</v>
      </c>
      <c r="B1306" s="32">
        <v>22.22</v>
      </c>
      <c r="C1306" s="32">
        <v>24.51</v>
      </c>
      <c r="D1306" s="32"/>
      <c r="E1306" s="12">
        <f t="shared" si="213"/>
        <v>6.7376273148183827</v>
      </c>
      <c r="F1306" s="2">
        <f t="shared" si="214"/>
        <v>-22.650356778797146</v>
      </c>
      <c r="G1306" s="2">
        <f t="shared" si="215"/>
        <v>-24.984709480122326</v>
      </c>
    </row>
    <row r="1307" spans="1:8" hidden="1" x14ac:dyDescent="0.25">
      <c r="A1307" s="19">
        <v>41217.430312500001</v>
      </c>
      <c r="B1307" s="32">
        <v>22.24</v>
      </c>
      <c r="C1307" s="32">
        <v>24.55</v>
      </c>
      <c r="D1307" s="32"/>
      <c r="E1307" s="12">
        <f t="shared" si="213"/>
        <v>6.7445717592636356</v>
      </c>
      <c r="F1307" s="2">
        <f t="shared" si="214"/>
        <v>-22.670744138634046</v>
      </c>
      <c r="G1307" s="2">
        <f t="shared" si="215"/>
        <v>-25.025484199796129</v>
      </c>
    </row>
    <row r="1308" spans="1:8" hidden="1" x14ac:dyDescent="0.25">
      <c r="A1308" s="19">
        <v>41217.437256944446</v>
      </c>
      <c r="B1308" s="32">
        <v>22.29</v>
      </c>
      <c r="C1308" s="32">
        <v>24.57</v>
      </c>
      <c r="D1308" s="32"/>
      <c r="E1308" s="12">
        <f t="shared" si="213"/>
        <v>6.7515162037088885</v>
      </c>
      <c r="F1308" s="2">
        <f t="shared" si="214"/>
        <v>-22.721712538226299</v>
      </c>
      <c r="G1308" s="2">
        <f t="shared" si="215"/>
        <v>-25.045871559633028</v>
      </c>
    </row>
    <row r="1309" spans="1:8" x14ac:dyDescent="0.25">
      <c r="A1309" s="19">
        <v>41217.444201388884</v>
      </c>
      <c r="B1309" s="32">
        <v>22.31</v>
      </c>
      <c r="C1309" s="32">
        <v>24.61</v>
      </c>
      <c r="D1309" s="32"/>
      <c r="E1309" s="12">
        <f t="shared" si="213"/>
        <v>6.7584606481468654</v>
      </c>
      <c r="F1309" s="2">
        <f t="shared" si="214"/>
        <v>-22.742099898063199</v>
      </c>
      <c r="G1309" s="2">
        <f t="shared" si="215"/>
        <v>-25.08664627930683</v>
      </c>
      <c r="H1309" s="29">
        <f t="shared" ref="H1309" si="223">A1309</f>
        <v>41217.444201388884</v>
      </c>
    </row>
    <row r="1310" spans="1:8" hidden="1" x14ac:dyDescent="0.25">
      <c r="A1310" s="19">
        <v>41217.451145833329</v>
      </c>
      <c r="B1310" s="32">
        <v>22.35</v>
      </c>
      <c r="C1310" s="32">
        <v>24.63</v>
      </c>
      <c r="D1310" s="32"/>
      <c r="E1310" s="12">
        <f t="shared" si="213"/>
        <v>6.7654050925921183</v>
      </c>
      <c r="F1310" s="2">
        <f t="shared" si="214"/>
        <v>-22.782874617737004</v>
      </c>
      <c r="G1310" s="2">
        <f t="shared" si="215"/>
        <v>-25.107033639143729</v>
      </c>
    </row>
    <row r="1311" spans="1:8" hidden="1" x14ac:dyDescent="0.25">
      <c r="A1311" s="19">
        <v>41217.458090277774</v>
      </c>
      <c r="B1311" s="32">
        <v>22.39</v>
      </c>
      <c r="C1311" s="32">
        <v>24.66</v>
      </c>
      <c r="D1311" s="32"/>
      <c r="E1311" s="12">
        <f t="shared" si="213"/>
        <v>6.7723495370373712</v>
      </c>
      <c r="F1311" s="2">
        <f t="shared" si="214"/>
        <v>-22.823649337410806</v>
      </c>
      <c r="G1311" s="2">
        <f t="shared" si="215"/>
        <v>-25.137614678899084</v>
      </c>
    </row>
    <row r="1312" spans="1:8" hidden="1" x14ac:dyDescent="0.25">
      <c r="A1312" s="19">
        <v>41217.46503472222</v>
      </c>
      <c r="B1312" s="32">
        <v>22.41</v>
      </c>
      <c r="C1312" s="32">
        <v>24.72</v>
      </c>
      <c r="D1312" s="32"/>
      <c r="E1312" s="12">
        <f t="shared" si="213"/>
        <v>6.7792939814826241</v>
      </c>
      <c r="F1312" s="2">
        <f t="shared" si="214"/>
        <v>-22.844036697247706</v>
      </c>
      <c r="G1312" s="2">
        <f t="shared" si="215"/>
        <v>-25.198776758409785</v>
      </c>
    </row>
    <row r="1313" spans="1:8" hidden="1" x14ac:dyDescent="0.25">
      <c r="A1313" s="19">
        <v>41217.471979166665</v>
      </c>
      <c r="B1313" s="32">
        <v>22.45</v>
      </c>
      <c r="C1313" s="32">
        <v>24.76</v>
      </c>
      <c r="D1313" s="32"/>
      <c r="E1313" s="12">
        <f t="shared" si="213"/>
        <v>6.786238425927877</v>
      </c>
      <c r="F1313" s="2">
        <f t="shared" si="214"/>
        <v>-22.884811416921508</v>
      </c>
      <c r="G1313" s="2">
        <f t="shared" si="215"/>
        <v>-25.239551478083591</v>
      </c>
    </row>
    <row r="1314" spans="1:8" hidden="1" x14ac:dyDescent="0.25">
      <c r="A1314" s="19">
        <v>41217.47892361111</v>
      </c>
      <c r="B1314" s="32">
        <v>22.45</v>
      </c>
      <c r="C1314" s="32">
        <v>24.74</v>
      </c>
      <c r="D1314" s="32"/>
      <c r="E1314" s="12">
        <f t="shared" si="213"/>
        <v>6.7931828703731298</v>
      </c>
      <c r="F1314" s="2">
        <f t="shared" si="214"/>
        <v>-22.884811416921508</v>
      </c>
      <c r="G1314" s="2">
        <f t="shared" si="215"/>
        <v>-25.219164118246685</v>
      </c>
    </row>
    <row r="1315" spans="1:8" x14ac:dyDescent="0.25">
      <c r="A1315" s="19">
        <v>41217.485868055555</v>
      </c>
      <c r="B1315" s="32">
        <v>22.49</v>
      </c>
      <c r="C1315" s="32">
        <v>24.8</v>
      </c>
      <c r="D1315" s="32"/>
      <c r="E1315" s="12">
        <f t="shared" si="213"/>
        <v>6.8001273148183827</v>
      </c>
      <c r="F1315" s="2">
        <f t="shared" si="214"/>
        <v>-22.92558613659531</v>
      </c>
      <c r="G1315" s="2">
        <f t="shared" si="215"/>
        <v>-25.280326197757393</v>
      </c>
      <c r="H1315" s="29">
        <f t="shared" ref="H1315" si="224">A1315</f>
        <v>41217.485868055555</v>
      </c>
    </row>
    <row r="1316" spans="1:8" hidden="1" x14ac:dyDescent="0.25">
      <c r="A1316" s="19">
        <v>41217.492812500001</v>
      </c>
      <c r="B1316" s="32">
        <v>22.51</v>
      </c>
      <c r="C1316" s="32">
        <v>24.82</v>
      </c>
      <c r="D1316" s="32"/>
      <c r="E1316" s="12">
        <f t="shared" si="213"/>
        <v>6.8070717592636356</v>
      </c>
      <c r="F1316" s="2">
        <f t="shared" si="214"/>
        <v>-22.945973496432213</v>
      </c>
      <c r="G1316" s="2">
        <f t="shared" si="215"/>
        <v>-25.300713557594293</v>
      </c>
    </row>
    <row r="1317" spans="1:8" hidden="1" x14ac:dyDescent="0.25">
      <c r="A1317" s="19">
        <v>41217.499756944446</v>
      </c>
      <c r="B1317" s="32">
        <v>22.55</v>
      </c>
      <c r="C1317" s="32">
        <v>24.85</v>
      </c>
      <c r="D1317" s="32"/>
      <c r="E1317" s="12">
        <f t="shared" si="213"/>
        <v>6.8140162037088885</v>
      </c>
      <c r="F1317" s="2">
        <f t="shared" si="214"/>
        <v>-22.986748216106015</v>
      </c>
      <c r="G1317" s="2">
        <f t="shared" si="215"/>
        <v>-25.331294597349647</v>
      </c>
    </row>
    <row r="1318" spans="1:8" hidden="1" x14ac:dyDescent="0.25">
      <c r="A1318" s="19">
        <v>41217.506701388884</v>
      </c>
      <c r="B1318" s="32">
        <v>22.58</v>
      </c>
      <c r="C1318" s="32">
        <v>24.89</v>
      </c>
      <c r="D1318" s="32"/>
      <c r="E1318" s="12">
        <f t="shared" si="213"/>
        <v>6.8209606481468654</v>
      </c>
      <c r="F1318" s="2">
        <f t="shared" si="214"/>
        <v>-23.017329255861366</v>
      </c>
      <c r="G1318" s="2">
        <f t="shared" si="215"/>
        <v>-25.372069317023445</v>
      </c>
    </row>
    <row r="1319" spans="1:8" hidden="1" x14ac:dyDescent="0.25">
      <c r="A1319" s="19">
        <v>41217.513645833329</v>
      </c>
      <c r="B1319" s="32">
        <v>22.62</v>
      </c>
      <c r="C1319" s="32">
        <v>24.92</v>
      </c>
      <c r="D1319" s="32"/>
      <c r="E1319" s="12">
        <f t="shared" si="213"/>
        <v>6.8279050925921183</v>
      </c>
      <c r="F1319" s="2">
        <f t="shared" si="214"/>
        <v>-23.058103975535168</v>
      </c>
      <c r="G1319" s="2">
        <f t="shared" si="215"/>
        <v>-25.4026503567788</v>
      </c>
    </row>
    <row r="1320" spans="1:8" hidden="1" x14ac:dyDescent="0.25">
      <c r="A1320" s="19">
        <v>41217.520590277774</v>
      </c>
      <c r="B1320" s="32">
        <v>22.65</v>
      </c>
      <c r="C1320" s="32">
        <v>24.95</v>
      </c>
      <c r="D1320" s="32"/>
      <c r="E1320" s="12">
        <f t="shared" si="213"/>
        <v>6.8348495370373712</v>
      </c>
      <c r="F1320" s="2">
        <f t="shared" si="214"/>
        <v>-23.088685015290519</v>
      </c>
      <c r="G1320" s="2">
        <f t="shared" si="215"/>
        <v>-25.433231396534147</v>
      </c>
    </row>
    <row r="1321" spans="1:8" x14ac:dyDescent="0.25">
      <c r="A1321" s="19">
        <v>41217.52753472222</v>
      </c>
      <c r="B1321" s="32">
        <v>22.68</v>
      </c>
      <c r="C1321" s="32">
        <v>24.99</v>
      </c>
      <c r="D1321" s="32"/>
      <c r="E1321" s="12">
        <f t="shared" si="213"/>
        <v>6.8417939814826241</v>
      </c>
      <c r="F1321" s="2">
        <f t="shared" si="214"/>
        <v>-23.119266055045873</v>
      </c>
      <c r="G1321" s="2">
        <f t="shared" si="215"/>
        <v>-25.474006116207949</v>
      </c>
      <c r="H1321" s="29">
        <f t="shared" ref="H1321" si="225">A1321</f>
        <v>41217.52753472222</v>
      </c>
    </row>
    <row r="1322" spans="1:8" hidden="1" x14ac:dyDescent="0.25">
      <c r="A1322" s="19">
        <v>41217.534479166665</v>
      </c>
      <c r="B1322" s="32">
        <v>22.72</v>
      </c>
      <c r="C1322" s="32">
        <v>25.02</v>
      </c>
      <c r="D1322" s="32"/>
      <c r="E1322" s="12">
        <f t="shared" si="213"/>
        <v>6.848738425927877</v>
      </c>
      <c r="F1322" s="2">
        <f t="shared" si="214"/>
        <v>-23.160040774719672</v>
      </c>
      <c r="G1322" s="2">
        <f t="shared" si="215"/>
        <v>-25.504587155963304</v>
      </c>
    </row>
    <row r="1323" spans="1:8" hidden="1" x14ac:dyDescent="0.25">
      <c r="A1323" s="19">
        <v>41217.54142361111</v>
      </c>
      <c r="B1323" s="32">
        <v>22.78</v>
      </c>
      <c r="C1323" s="32">
        <v>25.08</v>
      </c>
      <c r="D1323" s="32"/>
      <c r="E1323" s="12">
        <f t="shared" si="213"/>
        <v>6.8556828703731298</v>
      </c>
      <c r="F1323" s="2">
        <f t="shared" si="214"/>
        <v>-23.221202854230377</v>
      </c>
      <c r="G1323" s="2">
        <f t="shared" si="215"/>
        <v>-25.565749235474005</v>
      </c>
    </row>
    <row r="1324" spans="1:8" hidden="1" x14ac:dyDescent="0.25">
      <c r="A1324" s="19">
        <v>41217.548368055555</v>
      </c>
      <c r="B1324" s="32">
        <v>22.78</v>
      </c>
      <c r="C1324" s="32">
        <v>25.08</v>
      </c>
      <c r="D1324" s="32"/>
      <c r="E1324" s="12">
        <f t="shared" si="213"/>
        <v>6.8626273148183827</v>
      </c>
      <c r="F1324" s="2">
        <f t="shared" si="214"/>
        <v>-23.221202854230377</v>
      </c>
      <c r="G1324" s="2">
        <f t="shared" si="215"/>
        <v>-25.565749235474005</v>
      </c>
    </row>
    <row r="1325" spans="1:8" hidden="1" x14ac:dyDescent="0.25">
      <c r="A1325" s="19">
        <v>41217.555312500001</v>
      </c>
      <c r="B1325" s="32">
        <v>22.83</v>
      </c>
      <c r="C1325" s="32">
        <v>25.13</v>
      </c>
      <c r="D1325" s="32"/>
      <c r="E1325" s="12">
        <f t="shared" si="213"/>
        <v>6.8695717592636356</v>
      </c>
      <c r="F1325" s="2">
        <f t="shared" si="214"/>
        <v>-23.272171253822627</v>
      </c>
      <c r="G1325" s="2">
        <f t="shared" si="215"/>
        <v>-25.616717635066259</v>
      </c>
    </row>
    <row r="1326" spans="1:8" hidden="1" x14ac:dyDescent="0.25">
      <c r="A1326" s="19">
        <v>41217.562256944446</v>
      </c>
      <c r="B1326" s="32">
        <v>22.85</v>
      </c>
      <c r="C1326" s="32">
        <v>25.15</v>
      </c>
      <c r="D1326" s="32"/>
      <c r="E1326" s="12">
        <f t="shared" si="213"/>
        <v>6.8765162037088885</v>
      </c>
      <c r="F1326" s="2">
        <f t="shared" si="214"/>
        <v>-23.292558613659534</v>
      </c>
      <c r="G1326" s="2">
        <f t="shared" si="215"/>
        <v>-25.637104994903158</v>
      </c>
    </row>
    <row r="1327" spans="1:8" x14ac:dyDescent="0.25">
      <c r="A1327" s="19">
        <v>41217.569201388884</v>
      </c>
      <c r="B1327" s="32">
        <v>22.88</v>
      </c>
      <c r="C1327" s="32">
        <v>25.18</v>
      </c>
      <c r="D1327" s="32"/>
      <c r="E1327" s="12">
        <f t="shared" si="213"/>
        <v>6.8834606481468654</v>
      </c>
      <c r="F1327" s="2">
        <f t="shared" si="214"/>
        <v>-23.323139653414881</v>
      </c>
      <c r="G1327" s="2">
        <f t="shared" si="215"/>
        <v>-25.667686034658512</v>
      </c>
      <c r="H1327" s="29">
        <f t="shared" ref="H1327" si="226">A1327</f>
        <v>41217.569201388884</v>
      </c>
    </row>
    <row r="1328" spans="1:8" hidden="1" x14ac:dyDescent="0.25">
      <c r="A1328" s="19">
        <v>41217.576145833329</v>
      </c>
      <c r="B1328" s="32">
        <v>22.94</v>
      </c>
      <c r="C1328" s="32">
        <v>25.23</v>
      </c>
      <c r="D1328" s="32"/>
      <c r="E1328" s="12">
        <f t="shared" si="213"/>
        <v>6.8904050925921183</v>
      </c>
      <c r="F1328" s="2">
        <f t="shared" si="214"/>
        <v>-23.384301732925589</v>
      </c>
      <c r="G1328" s="2">
        <f t="shared" si="215"/>
        <v>-25.718654434250766</v>
      </c>
    </row>
    <row r="1329" spans="1:8" hidden="1" x14ac:dyDescent="0.25">
      <c r="A1329" s="19">
        <v>41217.583090277774</v>
      </c>
      <c r="B1329" s="32">
        <v>22.96</v>
      </c>
      <c r="C1329" s="32">
        <v>25.26</v>
      </c>
      <c r="D1329" s="32"/>
      <c r="E1329" s="12">
        <f t="shared" si="213"/>
        <v>6.8973495370373712</v>
      </c>
      <c r="F1329" s="2">
        <f t="shared" si="214"/>
        <v>-23.404689092762489</v>
      </c>
      <c r="G1329" s="2">
        <f t="shared" si="215"/>
        <v>-25.749235474006117</v>
      </c>
    </row>
    <row r="1330" spans="1:8" hidden="1" x14ac:dyDescent="0.25">
      <c r="A1330" s="19">
        <v>41217.59003472222</v>
      </c>
      <c r="B1330" s="32">
        <v>22.98</v>
      </c>
      <c r="C1330" s="32">
        <v>25.3</v>
      </c>
      <c r="D1330" s="32"/>
      <c r="E1330" s="12">
        <f t="shared" si="213"/>
        <v>6.9042939814826241</v>
      </c>
      <c r="F1330" s="2">
        <f t="shared" si="214"/>
        <v>-23.425076452599388</v>
      </c>
      <c r="G1330" s="2">
        <f t="shared" si="215"/>
        <v>-25.790010193679919</v>
      </c>
    </row>
    <row r="1331" spans="1:8" hidden="1" x14ac:dyDescent="0.25">
      <c r="A1331" s="19">
        <v>41217.596979166665</v>
      </c>
      <c r="B1331" s="32">
        <v>23</v>
      </c>
      <c r="C1331" s="32">
        <v>25.31</v>
      </c>
      <c r="D1331" s="32"/>
      <c r="E1331" s="12">
        <f t="shared" ref="E1331:E1394" si="227">A1331-$I$2</f>
        <v>6.911238425927877</v>
      </c>
      <c r="F1331" s="2">
        <f t="shared" ref="F1331:F1394" si="228">B1331/-0.981</f>
        <v>-23.445463812436291</v>
      </c>
      <c r="G1331" s="2">
        <f t="shared" ref="G1331:G1394" si="229">C1331/-0.981</f>
        <v>-25.800203873598367</v>
      </c>
    </row>
    <row r="1332" spans="1:8" hidden="1" x14ac:dyDescent="0.25">
      <c r="A1332" s="19">
        <v>41217.60392361111</v>
      </c>
      <c r="B1332" s="32">
        <v>23.05</v>
      </c>
      <c r="C1332" s="32">
        <v>25.36</v>
      </c>
      <c r="D1332" s="32"/>
      <c r="E1332" s="12">
        <f t="shared" si="227"/>
        <v>6.9181828703731298</v>
      </c>
      <c r="F1332" s="2">
        <f t="shared" si="228"/>
        <v>-23.496432212028544</v>
      </c>
      <c r="G1332" s="2">
        <f t="shared" si="229"/>
        <v>-25.85117227319062</v>
      </c>
    </row>
    <row r="1333" spans="1:8" x14ac:dyDescent="0.25">
      <c r="A1333" s="19">
        <v>41217.610868055555</v>
      </c>
      <c r="B1333" s="32">
        <v>23.1</v>
      </c>
      <c r="C1333" s="32">
        <v>25.4</v>
      </c>
      <c r="D1333" s="32"/>
      <c r="E1333" s="12">
        <f t="shared" si="227"/>
        <v>6.9251273148183827</v>
      </c>
      <c r="F1333" s="2">
        <f t="shared" si="228"/>
        <v>-23.547400611620798</v>
      </c>
      <c r="G1333" s="2">
        <f t="shared" si="229"/>
        <v>-25.891946992864423</v>
      </c>
      <c r="H1333" s="29">
        <f t="shared" ref="H1333" si="230">A1333</f>
        <v>41217.610868055555</v>
      </c>
    </row>
    <row r="1334" spans="1:8" hidden="1" x14ac:dyDescent="0.25">
      <c r="A1334" s="19">
        <v>41217.617812500001</v>
      </c>
      <c r="B1334" s="32">
        <v>23.14</v>
      </c>
      <c r="C1334" s="32">
        <v>25.43</v>
      </c>
      <c r="D1334" s="32"/>
      <c r="E1334" s="12">
        <f t="shared" si="227"/>
        <v>6.9320717592636356</v>
      </c>
      <c r="F1334" s="2">
        <f t="shared" si="228"/>
        <v>-23.588175331294597</v>
      </c>
      <c r="G1334" s="2">
        <f t="shared" si="229"/>
        <v>-25.922528032619777</v>
      </c>
    </row>
    <row r="1335" spans="1:8" hidden="1" x14ac:dyDescent="0.25">
      <c r="A1335" s="19">
        <v>41217.624756944446</v>
      </c>
      <c r="B1335" s="32">
        <v>23.18</v>
      </c>
      <c r="C1335" s="32">
        <v>25.47</v>
      </c>
      <c r="D1335" s="32"/>
      <c r="E1335" s="12">
        <f t="shared" si="227"/>
        <v>6.9390162037088885</v>
      </c>
      <c r="F1335" s="2">
        <f t="shared" si="228"/>
        <v>-23.628950050968399</v>
      </c>
      <c r="G1335" s="2">
        <f t="shared" si="229"/>
        <v>-25.963302752293576</v>
      </c>
    </row>
    <row r="1336" spans="1:8" hidden="1" x14ac:dyDescent="0.25">
      <c r="A1336" s="19">
        <v>41217.631701388884</v>
      </c>
      <c r="B1336" s="32">
        <v>23.21</v>
      </c>
      <c r="C1336" s="32">
        <v>25.5</v>
      </c>
      <c r="D1336" s="32"/>
      <c r="E1336" s="12">
        <f t="shared" si="227"/>
        <v>6.9459606481468654</v>
      </c>
      <c r="F1336" s="2">
        <f t="shared" si="228"/>
        <v>-23.659531090723753</v>
      </c>
      <c r="G1336" s="2">
        <f t="shared" si="229"/>
        <v>-25.99388379204893</v>
      </c>
    </row>
    <row r="1337" spans="1:8" hidden="1" x14ac:dyDescent="0.25">
      <c r="A1337" s="19">
        <v>41217.638645833329</v>
      </c>
      <c r="B1337" s="32">
        <v>23.25</v>
      </c>
      <c r="C1337" s="32">
        <v>25.55</v>
      </c>
      <c r="D1337" s="32"/>
      <c r="E1337" s="12">
        <f t="shared" si="227"/>
        <v>6.9529050925921183</v>
      </c>
      <c r="F1337" s="2">
        <f t="shared" si="228"/>
        <v>-23.700305810397555</v>
      </c>
      <c r="G1337" s="2">
        <f t="shared" si="229"/>
        <v>-26.044852191641183</v>
      </c>
    </row>
    <row r="1338" spans="1:8" hidden="1" x14ac:dyDescent="0.25">
      <c r="A1338" s="19">
        <v>41217.645590277774</v>
      </c>
      <c r="B1338" s="32">
        <v>22.89</v>
      </c>
      <c r="C1338" s="32">
        <v>25.21</v>
      </c>
      <c r="D1338" s="32"/>
      <c r="E1338" s="12">
        <f t="shared" si="227"/>
        <v>6.9598495370373712</v>
      </c>
      <c r="F1338" s="2">
        <f t="shared" si="228"/>
        <v>-23.333333333333336</v>
      </c>
      <c r="G1338" s="2">
        <f t="shared" si="229"/>
        <v>-25.698267074413863</v>
      </c>
    </row>
    <row r="1339" spans="1:8" x14ac:dyDescent="0.25">
      <c r="A1339" s="19">
        <v>41217.65253472222</v>
      </c>
      <c r="B1339" s="32">
        <v>23.11</v>
      </c>
      <c r="C1339" s="32">
        <v>25.43</v>
      </c>
      <c r="D1339" s="32"/>
      <c r="E1339" s="12">
        <f t="shared" si="227"/>
        <v>6.9667939814826241</v>
      </c>
      <c r="F1339" s="2">
        <f t="shared" si="228"/>
        <v>-23.557594291539246</v>
      </c>
      <c r="G1339" s="2">
        <f t="shared" si="229"/>
        <v>-25.922528032619777</v>
      </c>
      <c r="H1339" s="29">
        <f t="shared" ref="H1339" si="231">A1339</f>
        <v>41217.65253472222</v>
      </c>
    </row>
    <row r="1340" spans="1:8" hidden="1" x14ac:dyDescent="0.25">
      <c r="A1340" s="19">
        <v>41217.659479166665</v>
      </c>
      <c r="B1340" s="32">
        <v>23.22</v>
      </c>
      <c r="C1340" s="32">
        <v>25.53</v>
      </c>
      <c r="D1340" s="32"/>
      <c r="E1340" s="12">
        <f t="shared" si="227"/>
        <v>6.973738425927877</v>
      </c>
      <c r="F1340" s="2">
        <f t="shared" si="228"/>
        <v>-23.669724770642201</v>
      </c>
      <c r="G1340" s="2">
        <f t="shared" si="229"/>
        <v>-26.024464831804284</v>
      </c>
    </row>
    <row r="1341" spans="1:8" hidden="1" x14ac:dyDescent="0.25">
      <c r="A1341" s="19">
        <v>41217.66642361111</v>
      </c>
      <c r="B1341" s="32">
        <v>23.25</v>
      </c>
      <c r="C1341" s="32">
        <v>25.57</v>
      </c>
      <c r="D1341" s="32"/>
      <c r="E1341" s="12">
        <f t="shared" si="227"/>
        <v>6.9806828703731298</v>
      </c>
      <c r="F1341" s="2">
        <f t="shared" si="228"/>
        <v>-23.700305810397555</v>
      </c>
      <c r="G1341" s="2">
        <f t="shared" si="229"/>
        <v>-26.065239551478083</v>
      </c>
    </row>
    <row r="1342" spans="1:8" hidden="1" x14ac:dyDescent="0.25">
      <c r="A1342" s="19">
        <v>41217.673368055555</v>
      </c>
      <c r="B1342" s="32">
        <v>23.31</v>
      </c>
      <c r="C1342" s="32">
        <v>25.62</v>
      </c>
      <c r="D1342" s="32"/>
      <c r="E1342" s="12">
        <f t="shared" si="227"/>
        <v>6.9876273148183827</v>
      </c>
      <c r="F1342" s="2">
        <f t="shared" si="228"/>
        <v>-23.761467889908257</v>
      </c>
      <c r="G1342" s="2">
        <f t="shared" si="229"/>
        <v>-26.116207951070336</v>
      </c>
    </row>
    <row r="1343" spans="1:8" hidden="1" x14ac:dyDescent="0.25">
      <c r="A1343" s="19">
        <v>41217.680312500001</v>
      </c>
      <c r="B1343" s="32">
        <v>23.34</v>
      </c>
      <c r="C1343" s="32">
        <v>25.66</v>
      </c>
      <c r="D1343" s="32"/>
      <c r="E1343" s="12">
        <f t="shared" si="227"/>
        <v>6.9945717592636356</v>
      </c>
      <c r="F1343" s="2">
        <f t="shared" si="228"/>
        <v>-23.792048929663608</v>
      </c>
      <c r="G1343" s="2">
        <f t="shared" si="229"/>
        <v>-26.156982670744139</v>
      </c>
    </row>
    <row r="1344" spans="1:8" hidden="1" x14ac:dyDescent="0.25">
      <c r="A1344" s="19">
        <v>41217.687256944446</v>
      </c>
      <c r="B1344" s="32">
        <v>23.38</v>
      </c>
      <c r="C1344" s="32">
        <v>25.7</v>
      </c>
      <c r="D1344" s="32"/>
      <c r="E1344" s="12">
        <f t="shared" si="227"/>
        <v>7.0015162037088885</v>
      </c>
      <c r="F1344" s="2">
        <f t="shared" si="228"/>
        <v>-23.83282364933741</v>
      </c>
      <c r="G1344" s="2">
        <f t="shared" si="229"/>
        <v>-26.197757390417941</v>
      </c>
    </row>
    <row r="1345" spans="1:8" x14ac:dyDescent="0.25">
      <c r="A1345" s="19">
        <v>41217.694201388884</v>
      </c>
      <c r="B1345" s="32">
        <v>23.42</v>
      </c>
      <c r="C1345" s="32">
        <v>25.73</v>
      </c>
      <c r="D1345" s="32"/>
      <c r="E1345" s="12">
        <f t="shared" si="227"/>
        <v>7.0084606481468654</v>
      </c>
      <c r="F1345" s="2">
        <f t="shared" si="228"/>
        <v>-23.873598369011216</v>
      </c>
      <c r="G1345" s="2">
        <f t="shared" si="229"/>
        <v>-26.228338430173295</v>
      </c>
      <c r="H1345" s="29">
        <f t="shared" ref="H1345" si="232">A1345</f>
        <v>41217.694201388884</v>
      </c>
    </row>
    <row r="1346" spans="1:8" hidden="1" x14ac:dyDescent="0.25">
      <c r="A1346" s="19">
        <v>41217.701145833329</v>
      </c>
      <c r="B1346" s="32">
        <v>23.46</v>
      </c>
      <c r="C1346" s="32">
        <v>25.78</v>
      </c>
      <c r="D1346" s="32"/>
      <c r="E1346" s="12">
        <f t="shared" si="227"/>
        <v>7.0154050925921183</v>
      </c>
      <c r="F1346" s="2">
        <f t="shared" si="228"/>
        <v>-23.914373088685018</v>
      </c>
      <c r="G1346" s="2">
        <f t="shared" si="229"/>
        <v>-26.279306829765545</v>
      </c>
    </row>
    <row r="1347" spans="1:8" hidden="1" x14ac:dyDescent="0.25">
      <c r="A1347" s="19">
        <v>41217.708090277774</v>
      </c>
      <c r="B1347" s="32">
        <v>23.51</v>
      </c>
      <c r="C1347" s="32">
        <v>25.81</v>
      </c>
      <c r="D1347" s="32"/>
      <c r="E1347" s="12">
        <f t="shared" si="227"/>
        <v>7.0223495370373712</v>
      </c>
      <c r="F1347" s="2">
        <f t="shared" si="228"/>
        <v>-23.965341488277272</v>
      </c>
      <c r="G1347" s="2">
        <f t="shared" si="229"/>
        <v>-26.309887869520896</v>
      </c>
    </row>
    <row r="1348" spans="1:8" hidden="1" x14ac:dyDescent="0.25">
      <c r="A1348" s="19">
        <v>41217.71503472222</v>
      </c>
      <c r="B1348" s="32">
        <v>23.55</v>
      </c>
      <c r="C1348" s="32">
        <v>25.87</v>
      </c>
      <c r="D1348" s="32"/>
      <c r="E1348" s="12">
        <f t="shared" si="227"/>
        <v>7.0292939814826241</v>
      </c>
      <c r="F1348" s="2">
        <f t="shared" si="228"/>
        <v>-24.00611620795107</v>
      </c>
      <c r="G1348" s="2">
        <f t="shared" si="229"/>
        <v>-26.371049949031601</v>
      </c>
    </row>
    <row r="1349" spans="1:8" hidden="1" x14ac:dyDescent="0.25">
      <c r="A1349" s="19">
        <v>41217.721979166665</v>
      </c>
      <c r="B1349" s="32">
        <v>23.6</v>
      </c>
      <c r="C1349" s="32">
        <v>25.91</v>
      </c>
      <c r="D1349" s="32"/>
      <c r="E1349" s="12">
        <f t="shared" si="227"/>
        <v>7.036238425927877</v>
      </c>
      <c r="F1349" s="2">
        <f t="shared" si="228"/>
        <v>-24.057084607543324</v>
      </c>
      <c r="G1349" s="2">
        <f t="shared" si="229"/>
        <v>-26.411824668705403</v>
      </c>
    </row>
    <row r="1350" spans="1:8" hidden="1" x14ac:dyDescent="0.25">
      <c r="A1350" s="19">
        <v>41217.72892361111</v>
      </c>
      <c r="B1350" s="32">
        <v>23.66</v>
      </c>
      <c r="C1350" s="32">
        <v>25.96</v>
      </c>
      <c r="D1350" s="32"/>
      <c r="E1350" s="12">
        <f t="shared" si="227"/>
        <v>7.0431828703731298</v>
      </c>
      <c r="F1350" s="2">
        <f t="shared" si="228"/>
        <v>-24.118246687054025</v>
      </c>
      <c r="G1350" s="2">
        <f t="shared" si="229"/>
        <v>-26.462793068297657</v>
      </c>
    </row>
    <row r="1351" spans="1:8" x14ac:dyDescent="0.25">
      <c r="A1351" s="19">
        <v>41217.735868055555</v>
      </c>
      <c r="B1351" s="32">
        <v>23.69</v>
      </c>
      <c r="C1351" s="32">
        <v>26.01</v>
      </c>
      <c r="D1351" s="32"/>
      <c r="E1351" s="12">
        <f t="shared" si="227"/>
        <v>7.0501273148183827</v>
      </c>
      <c r="F1351" s="2">
        <f t="shared" si="228"/>
        <v>-24.14882772680938</v>
      </c>
      <c r="G1351" s="2">
        <f t="shared" si="229"/>
        <v>-26.513761467889911</v>
      </c>
      <c r="H1351" s="29">
        <f t="shared" ref="H1351" si="233">A1351</f>
        <v>41217.735868055555</v>
      </c>
    </row>
    <row r="1352" spans="1:8" hidden="1" x14ac:dyDescent="0.25">
      <c r="A1352" s="19">
        <v>41217.742812500001</v>
      </c>
      <c r="B1352" s="32">
        <v>23.75</v>
      </c>
      <c r="C1352" s="32">
        <v>26.07</v>
      </c>
      <c r="D1352" s="32"/>
      <c r="E1352" s="12">
        <f t="shared" si="227"/>
        <v>7.0570717592636356</v>
      </c>
      <c r="F1352" s="2">
        <f t="shared" si="228"/>
        <v>-24.209989806320081</v>
      </c>
      <c r="G1352" s="2">
        <f t="shared" si="229"/>
        <v>-26.574923547400612</v>
      </c>
    </row>
    <row r="1353" spans="1:8" hidden="1" x14ac:dyDescent="0.25">
      <c r="A1353" s="19">
        <v>41217.749756944446</v>
      </c>
      <c r="B1353" s="32">
        <v>23.78</v>
      </c>
      <c r="C1353" s="32">
        <v>26.09</v>
      </c>
      <c r="D1353" s="32"/>
      <c r="E1353" s="12">
        <f t="shared" si="227"/>
        <v>7.0640162037088885</v>
      </c>
      <c r="F1353" s="2">
        <f t="shared" si="228"/>
        <v>-24.240570846075435</v>
      </c>
      <c r="G1353" s="2">
        <f t="shared" si="229"/>
        <v>-26.595310907237511</v>
      </c>
    </row>
    <row r="1354" spans="1:8" hidden="1" x14ac:dyDescent="0.25">
      <c r="A1354" s="19">
        <v>41217.756701388884</v>
      </c>
      <c r="B1354" s="32">
        <v>23.82</v>
      </c>
      <c r="C1354" s="32">
        <v>26.14</v>
      </c>
      <c r="D1354" s="32"/>
      <c r="E1354" s="12">
        <f t="shared" si="227"/>
        <v>7.0709606481468654</v>
      </c>
      <c r="F1354" s="2">
        <f t="shared" si="228"/>
        <v>-24.281345565749238</v>
      </c>
      <c r="G1354" s="2">
        <f t="shared" si="229"/>
        <v>-26.646279306829765</v>
      </c>
    </row>
    <row r="1355" spans="1:8" hidden="1" x14ac:dyDescent="0.25">
      <c r="A1355" s="19">
        <v>41217.763645833329</v>
      </c>
      <c r="B1355" s="32">
        <v>23.86</v>
      </c>
      <c r="C1355" s="32">
        <v>26.18</v>
      </c>
      <c r="D1355" s="32"/>
      <c r="E1355" s="12">
        <f t="shared" si="227"/>
        <v>7.0779050925921183</v>
      </c>
      <c r="F1355" s="2">
        <f t="shared" si="228"/>
        <v>-24.322120285423036</v>
      </c>
      <c r="G1355" s="2">
        <f t="shared" si="229"/>
        <v>-26.687054026503567</v>
      </c>
    </row>
    <row r="1356" spans="1:8" hidden="1" x14ac:dyDescent="0.25">
      <c r="A1356" s="19">
        <v>41217.770590277774</v>
      </c>
      <c r="B1356" s="32">
        <v>23.9</v>
      </c>
      <c r="C1356" s="32">
        <v>26.21</v>
      </c>
      <c r="D1356" s="32"/>
      <c r="E1356" s="12">
        <f t="shared" si="227"/>
        <v>7.0848495370373712</v>
      </c>
      <c r="F1356" s="2">
        <f t="shared" si="228"/>
        <v>-24.362895005096838</v>
      </c>
      <c r="G1356" s="2">
        <f t="shared" si="229"/>
        <v>-26.717635066258921</v>
      </c>
    </row>
    <row r="1357" spans="1:8" x14ac:dyDescent="0.25">
      <c r="A1357" s="19">
        <v>41217.77753472222</v>
      </c>
      <c r="B1357" s="32">
        <v>23.95</v>
      </c>
      <c r="C1357" s="32">
        <v>26.26</v>
      </c>
      <c r="D1357" s="32"/>
      <c r="E1357" s="12">
        <f t="shared" si="227"/>
        <v>7.0917939814826241</v>
      </c>
      <c r="F1357" s="2">
        <f t="shared" si="228"/>
        <v>-24.413863404689092</v>
      </c>
      <c r="G1357" s="2">
        <f t="shared" si="229"/>
        <v>-26.768603465851175</v>
      </c>
      <c r="H1357" s="29">
        <f t="shared" ref="H1357" si="234">A1357</f>
        <v>41217.77753472222</v>
      </c>
    </row>
    <row r="1358" spans="1:8" hidden="1" x14ac:dyDescent="0.25">
      <c r="A1358" s="19">
        <v>41217.784479166665</v>
      </c>
      <c r="B1358" s="32">
        <v>24.01</v>
      </c>
      <c r="C1358" s="32">
        <v>26.32</v>
      </c>
      <c r="D1358" s="32"/>
      <c r="E1358" s="12">
        <f t="shared" si="227"/>
        <v>7.098738425927877</v>
      </c>
      <c r="F1358" s="2">
        <f t="shared" si="228"/>
        <v>-24.475025484199797</v>
      </c>
      <c r="G1358" s="2">
        <f t="shared" si="229"/>
        <v>-26.829765545361877</v>
      </c>
    </row>
    <row r="1359" spans="1:8" hidden="1" x14ac:dyDescent="0.25">
      <c r="A1359" s="19">
        <v>41217.79142361111</v>
      </c>
      <c r="B1359" s="32">
        <v>24.06</v>
      </c>
      <c r="C1359" s="32">
        <v>26.37</v>
      </c>
      <c r="D1359" s="32"/>
      <c r="E1359" s="12">
        <f t="shared" si="227"/>
        <v>7.1056828703731298</v>
      </c>
      <c r="F1359" s="2">
        <f t="shared" si="228"/>
        <v>-24.525993883792047</v>
      </c>
      <c r="G1359" s="2">
        <f t="shared" si="229"/>
        <v>-26.88073394495413</v>
      </c>
    </row>
    <row r="1360" spans="1:8" hidden="1" x14ac:dyDescent="0.25">
      <c r="A1360" s="19">
        <v>41217.798368055555</v>
      </c>
      <c r="B1360" s="32">
        <v>24.1</v>
      </c>
      <c r="C1360" s="32">
        <v>26.41</v>
      </c>
      <c r="D1360" s="32"/>
      <c r="E1360" s="12">
        <f t="shared" si="227"/>
        <v>7.1126273148183827</v>
      </c>
      <c r="F1360" s="2">
        <f t="shared" si="228"/>
        <v>-24.566768603465853</v>
      </c>
      <c r="G1360" s="2">
        <f t="shared" si="229"/>
        <v>-26.921508664627932</v>
      </c>
    </row>
    <row r="1361" spans="1:8" hidden="1" x14ac:dyDescent="0.25">
      <c r="A1361" s="19">
        <v>41217.805312500001</v>
      </c>
      <c r="B1361" s="32">
        <v>24.16</v>
      </c>
      <c r="C1361" s="32">
        <v>26.47</v>
      </c>
      <c r="D1361" s="32"/>
      <c r="E1361" s="12">
        <f t="shared" si="227"/>
        <v>7.1195717592636356</v>
      </c>
      <c r="F1361" s="2">
        <f t="shared" si="228"/>
        <v>-24.627930682976555</v>
      </c>
      <c r="G1361" s="2">
        <f t="shared" si="229"/>
        <v>-26.982670744138634</v>
      </c>
    </row>
    <row r="1362" spans="1:8" hidden="1" x14ac:dyDescent="0.25">
      <c r="A1362" s="19">
        <v>41217.812256944446</v>
      </c>
      <c r="B1362" s="32">
        <v>24.22</v>
      </c>
      <c r="C1362" s="32">
        <v>26.52</v>
      </c>
      <c r="D1362" s="32"/>
      <c r="E1362" s="12">
        <f t="shared" si="227"/>
        <v>7.1265162037088885</v>
      </c>
      <c r="F1362" s="2">
        <f t="shared" si="228"/>
        <v>-24.689092762487256</v>
      </c>
      <c r="G1362" s="2">
        <f t="shared" si="229"/>
        <v>-27.033639143730888</v>
      </c>
    </row>
    <row r="1363" spans="1:8" x14ac:dyDescent="0.25">
      <c r="A1363" s="19">
        <v>41217.819201388884</v>
      </c>
      <c r="B1363" s="32">
        <v>24.25</v>
      </c>
      <c r="C1363" s="32">
        <v>26.54</v>
      </c>
      <c r="D1363" s="32"/>
      <c r="E1363" s="12">
        <f t="shared" si="227"/>
        <v>7.1334606481468654</v>
      </c>
      <c r="F1363" s="2">
        <f t="shared" si="228"/>
        <v>-24.71967380224261</v>
      </c>
      <c r="G1363" s="2">
        <f t="shared" si="229"/>
        <v>-27.054026503567787</v>
      </c>
      <c r="H1363" s="29">
        <f t="shared" ref="H1363" si="235">A1363</f>
        <v>41217.819201388884</v>
      </c>
    </row>
    <row r="1364" spans="1:8" hidden="1" x14ac:dyDescent="0.25">
      <c r="A1364" s="19">
        <v>41217.826145833329</v>
      </c>
      <c r="B1364" s="32">
        <v>24.33</v>
      </c>
      <c r="C1364" s="32">
        <v>26.58</v>
      </c>
      <c r="D1364" s="32"/>
      <c r="E1364" s="12">
        <f t="shared" si="227"/>
        <v>7.1404050925921183</v>
      </c>
      <c r="F1364" s="2">
        <f t="shared" si="228"/>
        <v>-24.801223241590211</v>
      </c>
      <c r="G1364" s="2">
        <f t="shared" si="229"/>
        <v>-27.094801223241589</v>
      </c>
    </row>
    <row r="1365" spans="1:8" hidden="1" x14ac:dyDescent="0.25">
      <c r="A1365" s="19">
        <v>41217.833090277774</v>
      </c>
      <c r="B1365" s="32">
        <v>24.36</v>
      </c>
      <c r="C1365" s="32">
        <v>26.64</v>
      </c>
      <c r="D1365" s="32"/>
      <c r="E1365" s="12">
        <f t="shared" si="227"/>
        <v>7.1473495370373712</v>
      </c>
      <c r="F1365" s="2">
        <f t="shared" si="228"/>
        <v>-24.831804281345565</v>
      </c>
      <c r="G1365" s="2">
        <f t="shared" si="229"/>
        <v>-27.155963302752294</v>
      </c>
    </row>
    <row r="1366" spans="1:8" hidden="1" x14ac:dyDescent="0.25">
      <c r="A1366" s="19">
        <v>41217.84003472222</v>
      </c>
      <c r="B1366" s="32">
        <v>24.43</v>
      </c>
      <c r="C1366" s="32">
        <v>26.69</v>
      </c>
      <c r="D1366" s="32"/>
      <c r="E1366" s="12">
        <f t="shared" si="227"/>
        <v>7.1542939814826241</v>
      </c>
      <c r="F1366" s="2">
        <f t="shared" si="228"/>
        <v>-24.903160040774718</v>
      </c>
      <c r="G1366" s="2">
        <f t="shared" si="229"/>
        <v>-27.206931702344548</v>
      </c>
    </row>
    <row r="1367" spans="1:8" hidden="1" x14ac:dyDescent="0.25">
      <c r="A1367" s="19">
        <v>41217.846979166665</v>
      </c>
      <c r="B1367" s="32">
        <v>24.47</v>
      </c>
      <c r="C1367" s="32">
        <v>26.72</v>
      </c>
      <c r="D1367" s="32"/>
      <c r="E1367" s="12">
        <f t="shared" si="227"/>
        <v>7.161238425927877</v>
      </c>
      <c r="F1367" s="2">
        <f t="shared" si="228"/>
        <v>-24.943934760448521</v>
      </c>
      <c r="G1367" s="2">
        <f t="shared" si="229"/>
        <v>-27.237512742099899</v>
      </c>
    </row>
    <row r="1368" spans="1:8" hidden="1" x14ac:dyDescent="0.25">
      <c r="A1368" s="19">
        <v>41217.85392361111</v>
      </c>
      <c r="B1368" s="32">
        <v>24.51</v>
      </c>
      <c r="C1368" s="32">
        <v>26.8</v>
      </c>
      <c r="D1368" s="32"/>
      <c r="E1368" s="12">
        <f t="shared" si="227"/>
        <v>7.1681828703731298</v>
      </c>
      <c r="F1368" s="2">
        <f t="shared" si="228"/>
        <v>-24.984709480122326</v>
      </c>
      <c r="G1368" s="2">
        <f t="shared" si="229"/>
        <v>-27.319062181447503</v>
      </c>
    </row>
    <row r="1369" spans="1:8" x14ac:dyDescent="0.25">
      <c r="A1369" s="19">
        <v>41217.860868055555</v>
      </c>
      <c r="B1369" s="32">
        <v>24.59</v>
      </c>
      <c r="C1369" s="32">
        <v>26.84</v>
      </c>
      <c r="D1369" s="32"/>
      <c r="E1369" s="12">
        <f t="shared" si="227"/>
        <v>7.1751273148183827</v>
      </c>
      <c r="F1369" s="2">
        <f t="shared" si="228"/>
        <v>-25.066258919469927</v>
      </c>
      <c r="G1369" s="2">
        <f t="shared" si="229"/>
        <v>-27.359836901121305</v>
      </c>
      <c r="H1369" s="29">
        <f t="shared" ref="H1369" si="236">A1369</f>
        <v>41217.860868055555</v>
      </c>
    </row>
    <row r="1370" spans="1:8" hidden="1" x14ac:dyDescent="0.25">
      <c r="A1370" s="19">
        <v>41217.867812500001</v>
      </c>
      <c r="B1370" s="32">
        <v>24.62</v>
      </c>
      <c r="C1370" s="32">
        <v>26.92</v>
      </c>
      <c r="D1370" s="32"/>
      <c r="E1370" s="12">
        <f t="shared" si="227"/>
        <v>7.1820717592636356</v>
      </c>
      <c r="F1370" s="2">
        <f t="shared" si="228"/>
        <v>-25.096839959225282</v>
      </c>
      <c r="G1370" s="2">
        <f t="shared" si="229"/>
        <v>-27.441386340468913</v>
      </c>
    </row>
    <row r="1371" spans="1:8" hidden="1" x14ac:dyDescent="0.25">
      <c r="A1371" s="19">
        <v>41217.874756944446</v>
      </c>
      <c r="B1371" s="32">
        <v>24.68</v>
      </c>
      <c r="C1371" s="32">
        <v>26.98</v>
      </c>
      <c r="D1371" s="32"/>
      <c r="E1371" s="12">
        <f t="shared" si="227"/>
        <v>7.1890162037088885</v>
      </c>
      <c r="F1371" s="2">
        <f t="shared" si="228"/>
        <v>-25.158002038735983</v>
      </c>
      <c r="G1371" s="2">
        <f t="shared" si="229"/>
        <v>-27.502548419979615</v>
      </c>
    </row>
    <row r="1372" spans="1:8" hidden="1" x14ac:dyDescent="0.25">
      <c r="A1372" s="19">
        <v>41217.881701388884</v>
      </c>
      <c r="B1372" s="32">
        <v>24.72</v>
      </c>
      <c r="C1372" s="32">
        <v>27</v>
      </c>
      <c r="D1372" s="32"/>
      <c r="E1372" s="12">
        <f t="shared" si="227"/>
        <v>7.1959606481468654</v>
      </c>
      <c r="F1372" s="2">
        <f t="shared" si="228"/>
        <v>-25.198776758409785</v>
      </c>
      <c r="G1372" s="2">
        <f t="shared" si="229"/>
        <v>-27.522935779816514</v>
      </c>
    </row>
    <row r="1373" spans="1:8" hidden="1" x14ac:dyDescent="0.25">
      <c r="A1373" s="19">
        <v>41217.888645833329</v>
      </c>
      <c r="B1373" s="32">
        <v>24.77</v>
      </c>
      <c r="C1373" s="32">
        <v>27.06</v>
      </c>
      <c r="D1373" s="32"/>
      <c r="E1373" s="12">
        <f t="shared" si="227"/>
        <v>7.2029050925921183</v>
      </c>
      <c r="F1373" s="2">
        <f t="shared" si="228"/>
        <v>-25.249745158002039</v>
      </c>
      <c r="G1373" s="2">
        <f t="shared" si="229"/>
        <v>-27.584097859327215</v>
      </c>
    </row>
    <row r="1374" spans="1:8" hidden="1" x14ac:dyDescent="0.25">
      <c r="A1374" s="19">
        <v>41217.895590277774</v>
      </c>
      <c r="B1374" s="32">
        <v>24.81</v>
      </c>
      <c r="C1374" s="32">
        <v>27.1</v>
      </c>
      <c r="D1374" s="32"/>
      <c r="E1374" s="12">
        <f t="shared" si="227"/>
        <v>7.2098495370373712</v>
      </c>
      <c r="F1374" s="2">
        <f t="shared" si="228"/>
        <v>-25.290519877675841</v>
      </c>
      <c r="G1374" s="2">
        <f t="shared" si="229"/>
        <v>-27.624872579001021</v>
      </c>
    </row>
    <row r="1375" spans="1:8" x14ac:dyDescent="0.25">
      <c r="A1375" s="19">
        <v>41217.90253472222</v>
      </c>
      <c r="B1375" s="32">
        <v>24.85</v>
      </c>
      <c r="C1375" s="32">
        <v>27.14</v>
      </c>
      <c r="D1375" s="32"/>
      <c r="E1375" s="12">
        <f t="shared" si="227"/>
        <v>7.2167939814826241</v>
      </c>
      <c r="F1375" s="2">
        <f t="shared" si="228"/>
        <v>-25.331294597349647</v>
      </c>
      <c r="G1375" s="2">
        <f t="shared" si="229"/>
        <v>-27.665647298674823</v>
      </c>
      <c r="H1375" s="29">
        <f t="shared" ref="H1375" si="237">A1375</f>
        <v>41217.90253472222</v>
      </c>
    </row>
    <row r="1376" spans="1:8" hidden="1" x14ac:dyDescent="0.25">
      <c r="A1376" s="19">
        <v>41217.909479166665</v>
      </c>
      <c r="B1376" s="32">
        <v>24.89</v>
      </c>
      <c r="C1376" s="32">
        <v>27.18</v>
      </c>
      <c r="D1376" s="32"/>
      <c r="E1376" s="12">
        <f t="shared" si="227"/>
        <v>7.223738425927877</v>
      </c>
      <c r="F1376" s="2">
        <f t="shared" si="228"/>
        <v>-25.372069317023445</v>
      </c>
      <c r="G1376" s="2">
        <f t="shared" si="229"/>
        <v>-27.706422018348626</v>
      </c>
    </row>
    <row r="1377" spans="1:8" hidden="1" x14ac:dyDescent="0.25">
      <c r="A1377" s="19">
        <v>41217.91642361111</v>
      </c>
      <c r="B1377" s="32">
        <v>24.93</v>
      </c>
      <c r="C1377" s="32">
        <v>27.23</v>
      </c>
      <c r="D1377" s="32"/>
      <c r="E1377" s="12">
        <f t="shared" si="227"/>
        <v>7.2306828703731298</v>
      </c>
      <c r="F1377" s="2">
        <f t="shared" si="228"/>
        <v>-25.412844036697248</v>
      </c>
      <c r="G1377" s="2">
        <f t="shared" si="229"/>
        <v>-27.757390417940879</v>
      </c>
    </row>
    <row r="1378" spans="1:8" hidden="1" x14ac:dyDescent="0.25">
      <c r="A1378" s="19">
        <v>41217.923368055555</v>
      </c>
      <c r="B1378" s="32">
        <v>24.98</v>
      </c>
      <c r="C1378" s="32">
        <v>27.28</v>
      </c>
      <c r="D1378" s="32"/>
      <c r="E1378" s="12">
        <f t="shared" si="227"/>
        <v>7.2376273148183827</v>
      </c>
      <c r="F1378" s="2">
        <f t="shared" si="228"/>
        <v>-25.463812436289501</v>
      </c>
      <c r="G1378" s="2">
        <f t="shared" si="229"/>
        <v>-27.808358817533129</v>
      </c>
    </row>
    <row r="1379" spans="1:8" hidden="1" x14ac:dyDescent="0.25">
      <c r="A1379" s="19">
        <v>41217.930312500001</v>
      </c>
      <c r="B1379" s="32">
        <v>25.02</v>
      </c>
      <c r="C1379" s="32">
        <v>27.32</v>
      </c>
      <c r="D1379" s="32"/>
      <c r="E1379" s="12">
        <f t="shared" si="227"/>
        <v>7.2445717592636356</v>
      </c>
      <c r="F1379" s="2">
        <f t="shared" si="228"/>
        <v>-25.504587155963304</v>
      </c>
      <c r="G1379" s="2">
        <f t="shared" si="229"/>
        <v>-27.849133537206932</v>
      </c>
    </row>
    <row r="1380" spans="1:8" hidden="1" x14ac:dyDescent="0.25">
      <c r="A1380" s="19">
        <v>41217.937256944446</v>
      </c>
      <c r="B1380" s="32">
        <v>25.06</v>
      </c>
      <c r="C1380" s="32">
        <v>27.36</v>
      </c>
      <c r="D1380" s="32"/>
      <c r="E1380" s="12">
        <f t="shared" si="227"/>
        <v>7.2515162037088885</v>
      </c>
      <c r="F1380" s="2">
        <f t="shared" si="228"/>
        <v>-25.545361875637106</v>
      </c>
      <c r="G1380" s="2">
        <f t="shared" si="229"/>
        <v>-27.889908256880734</v>
      </c>
    </row>
    <row r="1381" spans="1:8" x14ac:dyDescent="0.25">
      <c r="A1381" s="19">
        <v>41217.944201388884</v>
      </c>
      <c r="B1381" s="32">
        <v>25.1</v>
      </c>
      <c r="C1381" s="32">
        <v>27.4</v>
      </c>
      <c r="D1381" s="32"/>
      <c r="E1381" s="12">
        <f t="shared" si="227"/>
        <v>7.2584606481468654</v>
      </c>
      <c r="F1381" s="2">
        <f t="shared" si="228"/>
        <v>-25.586136595310908</v>
      </c>
      <c r="G1381" s="2">
        <f t="shared" si="229"/>
        <v>-27.930682976554536</v>
      </c>
      <c r="H1381" s="29">
        <f t="shared" ref="H1381" si="238">A1381</f>
        <v>41217.944201388884</v>
      </c>
    </row>
    <row r="1382" spans="1:8" hidden="1" x14ac:dyDescent="0.25">
      <c r="A1382" s="19">
        <v>41217.951145833329</v>
      </c>
      <c r="B1382" s="32">
        <v>25.14</v>
      </c>
      <c r="C1382" s="32">
        <v>27.44</v>
      </c>
      <c r="D1382" s="32"/>
      <c r="E1382" s="12">
        <f t="shared" si="227"/>
        <v>7.2654050925921183</v>
      </c>
      <c r="F1382" s="2">
        <f t="shared" si="228"/>
        <v>-25.62691131498471</v>
      </c>
      <c r="G1382" s="2">
        <f t="shared" si="229"/>
        <v>-27.971457696228342</v>
      </c>
    </row>
    <row r="1383" spans="1:8" hidden="1" x14ac:dyDescent="0.25">
      <c r="A1383" s="19">
        <v>41217.958090277774</v>
      </c>
      <c r="B1383" s="32">
        <v>25.19</v>
      </c>
      <c r="C1383" s="32">
        <v>27.49</v>
      </c>
      <c r="D1383" s="32"/>
      <c r="E1383" s="12">
        <f t="shared" si="227"/>
        <v>7.2723495370373712</v>
      </c>
      <c r="F1383" s="2">
        <f t="shared" si="228"/>
        <v>-25.677879714576964</v>
      </c>
      <c r="G1383" s="2">
        <f t="shared" si="229"/>
        <v>-28.022426095820592</v>
      </c>
    </row>
    <row r="1384" spans="1:8" hidden="1" x14ac:dyDescent="0.25">
      <c r="A1384" s="19">
        <v>41217.96503472222</v>
      </c>
      <c r="B1384" s="32">
        <v>25.25</v>
      </c>
      <c r="C1384" s="32">
        <v>27.54</v>
      </c>
      <c r="D1384" s="32"/>
      <c r="E1384" s="12">
        <f t="shared" si="227"/>
        <v>7.2792939814826241</v>
      </c>
      <c r="F1384" s="2">
        <f t="shared" si="228"/>
        <v>-25.739041794087665</v>
      </c>
      <c r="G1384" s="2">
        <f t="shared" si="229"/>
        <v>-28.073394495412845</v>
      </c>
    </row>
    <row r="1385" spans="1:8" hidden="1" x14ac:dyDescent="0.25">
      <c r="A1385" s="19">
        <v>41217.971979166665</v>
      </c>
      <c r="B1385" s="32">
        <v>25.29</v>
      </c>
      <c r="C1385" s="32">
        <v>27.59</v>
      </c>
      <c r="D1385" s="32"/>
      <c r="E1385" s="12">
        <f t="shared" si="227"/>
        <v>7.286238425927877</v>
      </c>
      <c r="F1385" s="2">
        <f t="shared" si="228"/>
        <v>-25.779816513761467</v>
      </c>
      <c r="G1385" s="2">
        <f t="shared" si="229"/>
        <v>-28.124362895005095</v>
      </c>
    </row>
    <row r="1386" spans="1:8" hidden="1" x14ac:dyDescent="0.25">
      <c r="A1386" s="19">
        <v>41217.97892361111</v>
      </c>
      <c r="B1386" s="32">
        <v>25.32</v>
      </c>
      <c r="C1386" s="32">
        <v>27.63</v>
      </c>
      <c r="D1386" s="32"/>
      <c r="E1386" s="12">
        <f t="shared" si="227"/>
        <v>7.2931828703731298</v>
      </c>
      <c r="F1386" s="2">
        <f t="shared" si="228"/>
        <v>-25.810397553516822</v>
      </c>
      <c r="G1386" s="2">
        <f t="shared" si="229"/>
        <v>-28.165137614678898</v>
      </c>
    </row>
    <row r="1387" spans="1:8" x14ac:dyDescent="0.25">
      <c r="A1387" s="19">
        <v>41217.985868055555</v>
      </c>
      <c r="B1387" s="32">
        <v>25.36</v>
      </c>
      <c r="C1387" s="32">
        <v>27.67</v>
      </c>
      <c r="D1387" s="32"/>
      <c r="E1387" s="12">
        <f t="shared" si="227"/>
        <v>7.3001273148183827</v>
      </c>
      <c r="F1387" s="2">
        <f t="shared" si="228"/>
        <v>-25.85117227319062</v>
      </c>
      <c r="G1387" s="2">
        <f t="shared" si="229"/>
        <v>-28.205912334352703</v>
      </c>
      <c r="H1387" s="29">
        <f t="shared" ref="H1387" si="239">A1387</f>
        <v>41217.985868055555</v>
      </c>
    </row>
    <row r="1388" spans="1:8" hidden="1" x14ac:dyDescent="0.25">
      <c r="A1388" s="19">
        <v>41217.992812500001</v>
      </c>
      <c r="B1388" s="32">
        <v>25.41</v>
      </c>
      <c r="C1388" s="32">
        <v>27.72</v>
      </c>
      <c r="D1388" s="32"/>
      <c r="E1388" s="12">
        <f t="shared" si="227"/>
        <v>7.3070717592636356</v>
      </c>
      <c r="F1388" s="2">
        <f t="shared" si="228"/>
        <v>-25.902140672782874</v>
      </c>
      <c r="G1388" s="2">
        <f t="shared" si="229"/>
        <v>-28.256880733944953</v>
      </c>
    </row>
    <row r="1389" spans="1:8" hidden="1" x14ac:dyDescent="0.25">
      <c r="A1389" s="19">
        <v>41217.999756944446</v>
      </c>
      <c r="B1389" s="32">
        <v>25.46</v>
      </c>
      <c r="C1389" s="32">
        <v>27.76</v>
      </c>
      <c r="D1389" s="32"/>
      <c r="E1389" s="12">
        <f t="shared" si="227"/>
        <v>7.3140162037088885</v>
      </c>
      <c r="F1389" s="2">
        <f t="shared" si="228"/>
        <v>-25.953109072375128</v>
      </c>
      <c r="G1389" s="2">
        <f t="shared" si="229"/>
        <v>-28.297655453618759</v>
      </c>
    </row>
    <row r="1390" spans="1:8" hidden="1" x14ac:dyDescent="0.25">
      <c r="A1390" s="19">
        <v>41218.006701388884</v>
      </c>
      <c r="B1390" s="32">
        <v>25.51</v>
      </c>
      <c r="C1390" s="32">
        <v>27.81</v>
      </c>
      <c r="D1390" s="32"/>
      <c r="E1390" s="12">
        <f t="shared" si="227"/>
        <v>7.3209606481468654</v>
      </c>
      <c r="F1390" s="2">
        <f t="shared" si="228"/>
        <v>-26.004077471967381</v>
      </c>
      <c r="G1390" s="2">
        <f t="shared" si="229"/>
        <v>-28.348623853211009</v>
      </c>
    </row>
    <row r="1391" spans="1:8" hidden="1" x14ac:dyDescent="0.25">
      <c r="A1391" s="19">
        <v>41218.013645833329</v>
      </c>
      <c r="B1391" s="32">
        <v>25.56</v>
      </c>
      <c r="C1391" s="32">
        <v>27.86</v>
      </c>
      <c r="D1391" s="32"/>
      <c r="E1391" s="12">
        <f t="shared" si="227"/>
        <v>7.3279050925921183</v>
      </c>
      <c r="F1391" s="2">
        <f t="shared" si="228"/>
        <v>-26.055045871559631</v>
      </c>
      <c r="G1391" s="2">
        <f t="shared" si="229"/>
        <v>-28.399592252803263</v>
      </c>
    </row>
    <row r="1392" spans="1:8" hidden="1" x14ac:dyDescent="0.25">
      <c r="A1392" s="19">
        <v>41218.020590277774</v>
      </c>
      <c r="B1392" s="32">
        <v>25.61</v>
      </c>
      <c r="C1392" s="32">
        <v>27.9</v>
      </c>
      <c r="D1392" s="32"/>
      <c r="E1392" s="12">
        <f t="shared" si="227"/>
        <v>7.3348495370373712</v>
      </c>
      <c r="F1392" s="2">
        <f t="shared" si="228"/>
        <v>-26.106014271151885</v>
      </c>
      <c r="G1392" s="2">
        <f t="shared" si="229"/>
        <v>-28.440366972477062</v>
      </c>
    </row>
    <row r="1393" spans="1:8" x14ac:dyDescent="0.25">
      <c r="A1393" s="19">
        <v>41218.02753472222</v>
      </c>
      <c r="B1393" s="32">
        <v>25.65</v>
      </c>
      <c r="C1393" s="32">
        <v>27.95</v>
      </c>
      <c r="D1393" s="32"/>
      <c r="E1393" s="12">
        <f t="shared" si="227"/>
        <v>7.3417939814826241</v>
      </c>
      <c r="F1393" s="2">
        <f t="shared" si="228"/>
        <v>-26.146788990825687</v>
      </c>
      <c r="G1393" s="2">
        <f t="shared" si="229"/>
        <v>-28.491335372069315</v>
      </c>
      <c r="H1393" s="29">
        <f t="shared" ref="H1393" si="240">A1393</f>
        <v>41218.02753472222</v>
      </c>
    </row>
    <row r="1394" spans="1:8" hidden="1" x14ac:dyDescent="0.25">
      <c r="A1394" s="19">
        <v>41218.034479166665</v>
      </c>
      <c r="B1394" s="32">
        <v>25.71</v>
      </c>
      <c r="C1394" s="32">
        <v>28.01</v>
      </c>
      <c r="D1394" s="32"/>
      <c r="E1394" s="12">
        <f t="shared" si="227"/>
        <v>7.348738425927877</v>
      </c>
      <c r="F1394" s="2">
        <f t="shared" si="228"/>
        <v>-26.207951070336392</v>
      </c>
      <c r="G1394" s="2">
        <f t="shared" si="229"/>
        <v>-28.552497451580024</v>
      </c>
    </row>
    <row r="1395" spans="1:8" hidden="1" x14ac:dyDescent="0.25">
      <c r="A1395" s="19">
        <v>41218.04142361111</v>
      </c>
      <c r="B1395" s="32">
        <v>25.76</v>
      </c>
      <c r="C1395" s="32">
        <v>28.07</v>
      </c>
      <c r="D1395" s="32"/>
      <c r="E1395" s="12">
        <f t="shared" ref="E1395:E1458" si="241">A1395-$I$2</f>
        <v>7.3556828703731298</v>
      </c>
      <c r="F1395" s="2">
        <f t="shared" ref="F1395:F1458" si="242">B1395/-0.981</f>
        <v>-26.258919469928646</v>
      </c>
      <c r="G1395" s="2">
        <f t="shared" ref="G1395:G1458" si="243">C1395/-0.981</f>
        <v>-28.613659531090725</v>
      </c>
    </row>
    <row r="1396" spans="1:8" hidden="1" x14ac:dyDescent="0.25">
      <c r="A1396" s="19">
        <v>41218.048368055555</v>
      </c>
      <c r="B1396" s="32">
        <v>25.81</v>
      </c>
      <c r="C1396" s="32">
        <v>28.1</v>
      </c>
      <c r="D1396" s="32"/>
      <c r="E1396" s="12">
        <f t="shared" si="241"/>
        <v>7.3626273148183827</v>
      </c>
      <c r="F1396" s="2">
        <f t="shared" si="242"/>
        <v>-26.309887869520896</v>
      </c>
      <c r="G1396" s="2">
        <f t="shared" si="243"/>
        <v>-28.644240570846076</v>
      </c>
    </row>
    <row r="1397" spans="1:8" hidden="1" x14ac:dyDescent="0.25">
      <c r="A1397" s="19">
        <v>41218.055312500001</v>
      </c>
      <c r="B1397" s="32">
        <v>25.85</v>
      </c>
      <c r="C1397" s="32">
        <v>28.14</v>
      </c>
      <c r="D1397" s="32"/>
      <c r="E1397" s="12">
        <f t="shared" si="241"/>
        <v>7.3695717592636356</v>
      </c>
      <c r="F1397" s="2">
        <f t="shared" si="242"/>
        <v>-26.350662589194702</v>
      </c>
      <c r="G1397" s="2">
        <f t="shared" si="243"/>
        <v>-28.685015290519878</v>
      </c>
    </row>
    <row r="1398" spans="1:8" hidden="1" x14ac:dyDescent="0.25">
      <c r="A1398" s="19">
        <v>41218.062256944446</v>
      </c>
      <c r="B1398" s="32">
        <v>25.9</v>
      </c>
      <c r="C1398" s="32">
        <v>28.2</v>
      </c>
      <c r="D1398" s="32"/>
      <c r="E1398" s="12">
        <f t="shared" si="241"/>
        <v>7.3765162037088885</v>
      </c>
      <c r="F1398" s="2">
        <f t="shared" si="242"/>
        <v>-26.401630988786952</v>
      </c>
      <c r="G1398" s="2">
        <f t="shared" si="243"/>
        <v>-28.74617737003058</v>
      </c>
    </row>
    <row r="1399" spans="1:8" x14ac:dyDescent="0.25">
      <c r="A1399" s="19">
        <v>41218.069201388884</v>
      </c>
      <c r="B1399" s="32">
        <v>25.96</v>
      </c>
      <c r="C1399" s="32">
        <v>28.26</v>
      </c>
      <c r="D1399" s="32"/>
      <c r="E1399" s="12">
        <f t="shared" si="241"/>
        <v>7.3834606481468654</v>
      </c>
      <c r="F1399" s="2">
        <f t="shared" si="242"/>
        <v>-26.462793068297657</v>
      </c>
      <c r="G1399" s="2">
        <f t="shared" si="243"/>
        <v>-28.807339449541285</v>
      </c>
      <c r="H1399" s="29">
        <f t="shared" ref="H1399" si="244">A1399</f>
        <v>41218.069201388884</v>
      </c>
    </row>
    <row r="1400" spans="1:8" hidden="1" x14ac:dyDescent="0.25">
      <c r="A1400" s="19">
        <v>41218.076145833329</v>
      </c>
      <c r="B1400" s="32">
        <v>26</v>
      </c>
      <c r="C1400" s="32">
        <v>28.31</v>
      </c>
      <c r="D1400" s="32"/>
      <c r="E1400" s="12">
        <f t="shared" si="241"/>
        <v>7.3904050925921183</v>
      </c>
      <c r="F1400" s="2">
        <f t="shared" si="242"/>
        <v>-26.503567787971459</v>
      </c>
      <c r="G1400" s="2">
        <f t="shared" si="243"/>
        <v>-28.858307849133535</v>
      </c>
    </row>
    <row r="1401" spans="1:8" hidden="1" x14ac:dyDescent="0.25">
      <c r="A1401" s="19">
        <v>41218.083090277774</v>
      </c>
      <c r="B1401" s="32">
        <v>26.05</v>
      </c>
      <c r="C1401" s="32">
        <v>28.35</v>
      </c>
      <c r="D1401" s="32"/>
      <c r="E1401" s="12">
        <f t="shared" si="241"/>
        <v>7.3973495370373712</v>
      </c>
      <c r="F1401" s="2">
        <f t="shared" si="242"/>
        <v>-26.554536187563713</v>
      </c>
      <c r="G1401" s="2">
        <f t="shared" si="243"/>
        <v>-28.899082568807341</v>
      </c>
    </row>
    <row r="1402" spans="1:8" hidden="1" x14ac:dyDescent="0.25">
      <c r="A1402" s="19">
        <v>41218.09003472222</v>
      </c>
      <c r="B1402" s="32">
        <v>26.1</v>
      </c>
      <c r="C1402" s="32">
        <v>28.4</v>
      </c>
      <c r="D1402" s="32"/>
      <c r="E1402" s="12">
        <f t="shared" si="241"/>
        <v>7.4042939814826241</v>
      </c>
      <c r="F1402" s="2">
        <f t="shared" si="242"/>
        <v>-26.605504587155966</v>
      </c>
      <c r="G1402" s="2">
        <f t="shared" si="243"/>
        <v>-28.950050968399591</v>
      </c>
    </row>
    <row r="1403" spans="1:8" hidden="1" x14ac:dyDescent="0.25">
      <c r="A1403" s="19">
        <v>41218.096979166665</v>
      </c>
      <c r="B1403" s="32">
        <v>26.17</v>
      </c>
      <c r="C1403" s="32">
        <v>28.46</v>
      </c>
      <c r="D1403" s="32"/>
      <c r="E1403" s="12">
        <f t="shared" si="241"/>
        <v>7.411238425927877</v>
      </c>
      <c r="F1403" s="2">
        <f t="shared" si="242"/>
        <v>-26.676860346585119</v>
      </c>
      <c r="G1403" s="2">
        <f t="shared" si="243"/>
        <v>-29.011213047910296</v>
      </c>
    </row>
    <row r="1404" spans="1:8" hidden="1" x14ac:dyDescent="0.25">
      <c r="A1404" s="19">
        <v>41218.10392361111</v>
      </c>
      <c r="B1404" s="32">
        <v>26.22</v>
      </c>
      <c r="C1404" s="32">
        <v>28.52</v>
      </c>
      <c r="D1404" s="32"/>
      <c r="E1404" s="12">
        <f t="shared" si="241"/>
        <v>7.4181828703731298</v>
      </c>
      <c r="F1404" s="2">
        <f t="shared" si="242"/>
        <v>-26.727828746177369</v>
      </c>
      <c r="G1404" s="2">
        <f t="shared" si="243"/>
        <v>-29.072375127420997</v>
      </c>
    </row>
    <row r="1405" spans="1:8" x14ac:dyDescent="0.25">
      <c r="A1405" s="19">
        <v>41218.110868055555</v>
      </c>
      <c r="B1405" s="32">
        <v>26.28</v>
      </c>
      <c r="C1405" s="32">
        <v>28.57</v>
      </c>
      <c r="D1405" s="32"/>
      <c r="E1405" s="12">
        <f t="shared" si="241"/>
        <v>7.4251273148183827</v>
      </c>
      <c r="F1405" s="2">
        <f t="shared" si="242"/>
        <v>-26.788990825688074</v>
      </c>
      <c r="G1405" s="2">
        <f t="shared" si="243"/>
        <v>-29.123343527013251</v>
      </c>
      <c r="H1405" s="29">
        <f t="shared" ref="H1405" si="245">A1405</f>
        <v>41218.110868055555</v>
      </c>
    </row>
    <row r="1406" spans="1:8" hidden="1" x14ac:dyDescent="0.25">
      <c r="A1406" s="19">
        <v>41218.117812500001</v>
      </c>
      <c r="B1406" s="32">
        <v>26.33</v>
      </c>
      <c r="C1406" s="32">
        <v>28.63</v>
      </c>
      <c r="D1406" s="32"/>
      <c r="E1406" s="12">
        <f t="shared" si="241"/>
        <v>7.4320717592636356</v>
      </c>
      <c r="F1406" s="2">
        <f t="shared" si="242"/>
        <v>-26.839959225280325</v>
      </c>
      <c r="G1406" s="2">
        <f t="shared" si="243"/>
        <v>-29.184505606523956</v>
      </c>
    </row>
    <row r="1407" spans="1:8" hidden="1" x14ac:dyDescent="0.25">
      <c r="A1407" s="19">
        <v>41218.124756944446</v>
      </c>
      <c r="B1407" s="32">
        <v>26.39</v>
      </c>
      <c r="C1407" s="32">
        <v>28.68</v>
      </c>
      <c r="D1407" s="32"/>
      <c r="E1407" s="12">
        <f t="shared" si="241"/>
        <v>7.4390162037088885</v>
      </c>
      <c r="F1407" s="2">
        <f t="shared" si="242"/>
        <v>-26.90112130479103</v>
      </c>
      <c r="G1407" s="2">
        <f t="shared" si="243"/>
        <v>-29.23547400611621</v>
      </c>
    </row>
    <row r="1408" spans="1:8" hidden="1" x14ac:dyDescent="0.25">
      <c r="A1408" s="19">
        <v>41218.131701388884</v>
      </c>
      <c r="B1408" s="32">
        <v>26.43</v>
      </c>
      <c r="C1408" s="32">
        <v>28.73</v>
      </c>
      <c r="D1408" s="32"/>
      <c r="E1408" s="12">
        <f t="shared" si="241"/>
        <v>7.4459606481468654</v>
      </c>
      <c r="F1408" s="2">
        <f t="shared" si="242"/>
        <v>-26.941896024464832</v>
      </c>
      <c r="G1408" s="2">
        <f t="shared" si="243"/>
        <v>-29.286442405708463</v>
      </c>
    </row>
    <row r="1409" spans="1:8" hidden="1" x14ac:dyDescent="0.25">
      <c r="A1409" s="19">
        <v>41218.138645833329</v>
      </c>
      <c r="B1409" s="32">
        <v>26.5</v>
      </c>
      <c r="C1409" s="32">
        <v>28.79</v>
      </c>
      <c r="D1409" s="32"/>
      <c r="E1409" s="12">
        <f t="shared" si="241"/>
        <v>7.4529050925921183</v>
      </c>
      <c r="F1409" s="2">
        <f t="shared" si="242"/>
        <v>-27.013251783893985</v>
      </c>
      <c r="G1409" s="2">
        <f t="shared" si="243"/>
        <v>-29.347604485219165</v>
      </c>
    </row>
    <row r="1410" spans="1:8" hidden="1" x14ac:dyDescent="0.25">
      <c r="A1410" s="19">
        <v>41218.145590277774</v>
      </c>
      <c r="B1410" s="32">
        <v>26.53</v>
      </c>
      <c r="C1410" s="32">
        <v>28.84</v>
      </c>
      <c r="D1410" s="32"/>
      <c r="E1410" s="12">
        <f t="shared" si="241"/>
        <v>7.4598495370373712</v>
      </c>
      <c r="F1410" s="2">
        <f t="shared" si="242"/>
        <v>-27.043832823649339</v>
      </c>
      <c r="G1410" s="2">
        <f t="shared" si="243"/>
        <v>-29.398572884811419</v>
      </c>
    </row>
    <row r="1411" spans="1:8" x14ac:dyDescent="0.25">
      <c r="A1411" s="19">
        <v>41218.15253472222</v>
      </c>
      <c r="B1411" s="32">
        <v>26.59</v>
      </c>
      <c r="C1411" s="32">
        <v>28.88</v>
      </c>
      <c r="D1411" s="32"/>
      <c r="E1411" s="12">
        <f t="shared" si="241"/>
        <v>7.4667939814826241</v>
      </c>
      <c r="F1411" s="2">
        <f t="shared" si="242"/>
        <v>-27.104994903160041</v>
      </c>
      <c r="G1411" s="2">
        <f t="shared" si="243"/>
        <v>-29.439347604485217</v>
      </c>
      <c r="H1411" s="29">
        <f t="shared" ref="H1411" si="246">A1411</f>
        <v>41218.15253472222</v>
      </c>
    </row>
    <row r="1412" spans="1:8" hidden="1" x14ac:dyDescent="0.25">
      <c r="A1412" s="19">
        <v>41218.159479166665</v>
      </c>
      <c r="B1412" s="32">
        <v>26.65</v>
      </c>
      <c r="C1412" s="32">
        <v>28.94</v>
      </c>
      <c r="D1412" s="32"/>
      <c r="E1412" s="12">
        <f t="shared" si="241"/>
        <v>7.473738425927877</v>
      </c>
      <c r="F1412" s="2">
        <f t="shared" si="242"/>
        <v>-27.166156982670742</v>
      </c>
      <c r="G1412" s="2">
        <f t="shared" si="243"/>
        <v>-29.500509683995926</v>
      </c>
    </row>
    <row r="1413" spans="1:8" hidden="1" x14ac:dyDescent="0.25">
      <c r="A1413" s="19">
        <v>41218.16642361111</v>
      </c>
      <c r="B1413" s="32">
        <v>26.69</v>
      </c>
      <c r="C1413" s="32">
        <v>28.99</v>
      </c>
      <c r="D1413" s="32"/>
      <c r="E1413" s="12">
        <f t="shared" si="241"/>
        <v>7.4806828703731298</v>
      </c>
      <c r="F1413" s="2">
        <f t="shared" si="242"/>
        <v>-27.206931702344548</v>
      </c>
      <c r="G1413" s="2">
        <f t="shared" si="243"/>
        <v>-29.551478083588176</v>
      </c>
    </row>
    <row r="1414" spans="1:8" hidden="1" x14ac:dyDescent="0.25">
      <c r="A1414" s="19">
        <v>41218.173368055555</v>
      </c>
      <c r="B1414" s="32">
        <v>26.76</v>
      </c>
      <c r="C1414" s="32">
        <v>29.05</v>
      </c>
      <c r="D1414" s="32"/>
      <c r="E1414" s="12">
        <f t="shared" si="241"/>
        <v>7.4876273148183827</v>
      </c>
      <c r="F1414" s="2">
        <f t="shared" si="242"/>
        <v>-27.278287461773701</v>
      </c>
      <c r="G1414" s="2">
        <f t="shared" si="243"/>
        <v>-29.612640163098881</v>
      </c>
    </row>
    <row r="1415" spans="1:8" hidden="1" x14ac:dyDescent="0.25">
      <c r="A1415" s="19">
        <v>41218.180312500001</v>
      </c>
      <c r="B1415" s="32">
        <v>26.81</v>
      </c>
      <c r="C1415" s="32">
        <v>29.11</v>
      </c>
      <c r="D1415" s="32"/>
      <c r="E1415" s="12">
        <f t="shared" si="241"/>
        <v>7.4945717592636356</v>
      </c>
      <c r="F1415" s="2">
        <f t="shared" si="242"/>
        <v>-27.329255861365951</v>
      </c>
      <c r="G1415" s="2">
        <f t="shared" si="243"/>
        <v>-29.673802242609582</v>
      </c>
    </row>
    <row r="1416" spans="1:8" hidden="1" x14ac:dyDescent="0.25">
      <c r="A1416" s="19">
        <v>41218.187256944446</v>
      </c>
      <c r="B1416" s="32">
        <v>26.87</v>
      </c>
      <c r="C1416" s="32">
        <v>29.16</v>
      </c>
      <c r="D1416" s="32"/>
      <c r="E1416" s="12">
        <f t="shared" si="241"/>
        <v>7.5015162037088885</v>
      </c>
      <c r="F1416" s="2">
        <f t="shared" si="242"/>
        <v>-27.390417940876659</v>
      </c>
      <c r="G1416" s="2">
        <f t="shared" si="243"/>
        <v>-29.724770642201836</v>
      </c>
    </row>
    <row r="1417" spans="1:8" x14ac:dyDescent="0.25">
      <c r="A1417" s="19">
        <v>41218.194201388884</v>
      </c>
      <c r="B1417" s="32">
        <v>26.9</v>
      </c>
      <c r="C1417" s="32">
        <v>29.2</v>
      </c>
      <c r="D1417" s="32"/>
      <c r="E1417" s="12">
        <f t="shared" si="241"/>
        <v>7.5084606481468654</v>
      </c>
      <c r="F1417" s="2">
        <f t="shared" si="242"/>
        <v>-27.420998980632007</v>
      </c>
      <c r="G1417" s="2">
        <f t="shared" si="243"/>
        <v>-29.765545361875638</v>
      </c>
      <c r="H1417" s="29">
        <f t="shared" ref="H1417" si="247">A1417</f>
        <v>41218.194201388884</v>
      </c>
    </row>
    <row r="1418" spans="1:8" hidden="1" x14ac:dyDescent="0.25">
      <c r="A1418" s="19">
        <v>41218.201145833329</v>
      </c>
      <c r="B1418" s="32">
        <v>26.95</v>
      </c>
      <c r="C1418" s="32">
        <v>29.24</v>
      </c>
      <c r="D1418" s="32"/>
      <c r="E1418" s="12">
        <f t="shared" si="241"/>
        <v>7.5154050925921183</v>
      </c>
      <c r="F1418" s="2">
        <f t="shared" si="242"/>
        <v>-27.47196738022426</v>
      </c>
      <c r="G1418" s="2">
        <f t="shared" si="243"/>
        <v>-29.806320081549437</v>
      </c>
    </row>
    <row r="1419" spans="1:8" hidden="1" x14ac:dyDescent="0.25">
      <c r="A1419" s="19">
        <v>41218.208090277774</v>
      </c>
      <c r="B1419" s="32">
        <v>27</v>
      </c>
      <c r="C1419" s="32">
        <v>29.29</v>
      </c>
      <c r="D1419" s="32"/>
      <c r="E1419" s="12">
        <f t="shared" si="241"/>
        <v>7.5223495370373712</v>
      </c>
      <c r="F1419" s="2">
        <f t="shared" si="242"/>
        <v>-27.522935779816514</v>
      </c>
      <c r="G1419" s="2">
        <f t="shared" si="243"/>
        <v>-29.857288481141691</v>
      </c>
    </row>
    <row r="1420" spans="1:8" hidden="1" x14ac:dyDescent="0.25">
      <c r="A1420" s="19">
        <v>41218.21503472222</v>
      </c>
      <c r="B1420" s="32">
        <v>27.04</v>
      </c>
      <c r="C1420" s="32">
        <v>29.34</v>
      </c>
      <c r="D1420" s="32"/>
      <c r="E1420" s="12">
        <f t="shared" si="241"/>
        <v>7.5292939814826241</v>
      </c>
      <c r="F1420" s="2">
        <f t="shared" si="242"/>
        <v>-27.563710499490316</v>
      </c>
      <c r="G1420" s="2">
        <f t="shared" si="243"/>
        <v>-29.908256880733944</v>
      </c>
    </row>
    <row r="1421" spans="1:8" hidden="1" x14ac:dyDescent="0.25">
      <c r="A1421" s="19">
        <v>41218.221979166665</v>
      </c>
      <c r="B1421" s="32">
        <v>27.09</v>
      </c>
      <c r="C1421" s="32">
        <v>29.38</v>
      </c>
      <c r="D1421" s="32"/>
      <c r="E1421" s="12">
        <f t="shared" si="241"/>
        <v>7.536238425927877</v>
      </c>
      <c r="F1421" s="2">
        <f t="shared" si="242"/>
        <v>-27.61467889908257</v>
      </c>
      <c r="G1421" s="2">
        <f t="shared" si="243"/>
        <v>-29.949031600407746</v>
      </c>
    </row>
    <row r="1422" spans="1:8" hidden="1" x14ac:dyDescent="0.25">
      <c r="A1422" s="19">
        <v>41218.22892361111</v>
      </c>
      <c r="B1422" s="32">
        <v>27.14</v>
      </c>
      <c r="C1422" s="32">
        <v>29.44</v>
      </c>
      <c r="D1422" s="32"/>
      <c r="E1422" s="12">
        <f t="shared" si="241"/>
        <v>7.5431828703731298</v>
      </c>
      <c r="F1422" s="2">
        <f t="shared" si="242"/>
        <v>-27.665647298674823</v>
      </c>
      <c r="G1422" s="2">
        <f t="shared" si="243"/>
        <v>-30.010193679918451</v>
      </c>
    </row>
    <row r="1423" spans="1:8" x14ac:dyDescent="0.25">
      <c r="A1423" s="19">
        <v>41218.235868055555</v>
      </c>
      <c r="B1423" s="32">
        <v>27.19</v>
      </c>
      <c r="C1423" s="32">
        <v>29.49</v>
      </c>
      <c r="D1423" s="32"/>
      <c r="E1423" s="12">
        <f t="shared" si="241"/>
        <v>7.5501273148183827</v>
      </c>
      <c r="F1423" s="2">
        <f t="shared" si="242"/>
        <v>-27.716615698267077</v>
      </c>
      <c r="G1423" s="2">
        <f t="shared" si="243"/>
        <v>-30.061162079510702</v>
      </c>
      <c r="H1423" s="29">
        <f t="shared" ref="H1423" si="248">A1423</f>
        <v>41218.235868055555</v>
      </c>
    </row>
    <row r="1424" spans="1:8" hidden="1" x14ac:dyDescent="0.25">
      <c r="A1424" s="19">
        <v>41218.242812500001</v>
      </c>
      <c r="B1424" s="32">
        <v>27.24</v>
      </c>
      <c r="C1424" s="32">
        <v>29.55</v>
      </c>
      <c r="D1424" s="32"/>
      <c r="E1424" s="12">
        <f t="shared" si="241"/>
        <v>7.5570717592636356</v>
      </c>
      <c r="F1424" s="2">
        <f t="shared" si="242"/>
        <v>-27.767584097859327</v>
      </c>
      <c r="G1424" s="2">
        <f t="shared" si="243"/>
        <v>-30.122324159021407</v>
      </c>
    </row>
    <row r="1425" spans="1:8" hidden="1" x14ac:dyDescent="0.25">
      <c r="A1425" s="19">
        <v>41218.249756944446</v>
      </c>
      <c r="B1425" s="32">
        <v>27.29</v>
      </c>
      <c r="C1425" s="32">
        <v>29.59</v>
      </c>
      <c r="D1425" s="32"/>
      <c r="E1425" s="12">
        <f t="shared" si="241"/>
        <v>7.5640162037088885</v>
      </c>
      <c r="F1425" s="2">
        <f t="shared" si="242"/>
        <v>-27.818552497451581</v>
      </c>
      <c r="G1425" s="2">
        <f t="shared" si="243"/>
        <v>-30.163098878695209</v>
      </c>
    </row>
    <row r="1426" spans="1:8" hidden="1" x14ac:dyDescent="0.25">
      <c r="A1426" s="19">
        <v>41218.256701388884</v>
      </c>
      <c r="B1426" s="32">
        <v>27.35</v>
      </c>
      <c r="C1426" s="32">
        <v>29.63</v>
      </c>
      <c r="D1426" s="32"/>
      <c r="E1426" s="12">
        <f t="shared" si="241"/>
        <v>7.5709606481468654</v>
      </c>
      <c r="F1426" s="2">
        <f t="shared" si="242"/>
        <v>-27.879714576962286</v>
      </c>
      <c r="G1426" s="2">
        <f t="shared" si="243"/>
        <v>-30.203873598369011</v>
      </c>
    </row>
    <row r="1427" spans="1:8" hidden="1" x14ac:dyDescent="0.25">
      <c r="A1427" s="19">
        <v>41218.263645833329</v>
      </c>
      <c r="B1427" s="32">
        <v>27.37</v>
      </c>
      <c r="C1427" s="32">
        <v>29.69</v>
      </c>
      <c r="D1427" s="32"/>
      <c r="E1427" s="12">
        <f t="shared" si="241"/>
        <v>7.5779050925921183</v>
      </c>
      <c r="F1427" s="2">
        <f t="shared" si="242"/>
        <v>-27.900101936799185</v>
      </c>
      <c r="G1427" s="2">
        <f t="shared" si="243"/>
        <v>-30.265035677879716</v>
      </c>
    </row>
    <row r="1428" spans="1:8" hidden="1" x14ac:dyDescent="0.25">
      <c r="A1428" s="19">
        <v>41218.270590277774</v>
      </c>
      <c r="B1428" s="32">
        <v>27.43</v>
      </c>
      <c r="C1428" s="32">
        <v>29.74</v>
      </c>
      <c r="D1428" s="32"/>
      <c r="E1428" s="12">
        <f t="shared" si="241"/>
        <v>7.5848495370373712</v>
      </c>
      <c r="F1428" s="2">
        <f t="shared" si="242"/>
        <v>-27.961264016309887</v>
      </c>
      <c r="G1428" s="2">
        <f t="shared" si="243"/>
        <v>-30.316004077471966</v>
      </c>
    </row>
    <row r="1429" spans="1:8" x14ac:dyDescent="0.25">
      <c r="A1429" s="19">
        <v>41218.27753472222</v>
      </c>
      <c r="B1429" s="32">
        <v>27.48</v>
      </c>
      <c r="C1429" s="32">
        <v>29.78</v>
      </c>
      <c r="D1429" s="32"/>
      <c r="E1429" s="12">
        <f t="shared" si="241"/>
        <v>7.5917939814826241</v>
      </c>
      <c r="F1429" s="2">
        <f t="shared" si="242"/>
        <v>-28.01223241590214</v>
      </c>
      <c r="G1429" s="2">
        <f t="shared" si="243"/>
        <v>-30.356778797145772</v>
      </c>
      <c r="H1429" s="29">
        <f t="shared" ref="H1429" si="249">A1429</f>
        <v>41218.27753472222</v>
      </c>
    </row>
    <row r="1430" spans="1:8" hidden="1" x14ac:dyDescent="0.25">
      <c r="A1430" s="19">
        <v>41218.284479166665</v>
      </c>
      <c r="B1430" s="32">
        <v>27.53</v>
      </c>
      <c r="C1430" s="32">
        <v>29.83</v>
      </c>
      <c r="D1430" s="32"/>
      <c r="E1430" s="12">
        <f t="shared" si="241"/>
        <v>7.598738425927877</v>
      </c>
      <c r="F1430" s="2">
        <f t="shared" si="242"/>
        <v>-28.063200815494394</v>
      </c>
      <c r="G1430" s="2">
        <f t="shared" si="243"/>
        <v>-30.407747196738022</v>
      </c>
    </row>
    <row r="1431" spans="1:8" hidden="1" x14ac:dyDescent="0.25">
      <c r="A1431" s="19">
        <v>41218.29142361111</v>
      </c>
      <c r="B1431" s="32">
        <v>27.57</v>
      </c>
      <c r="C1431" s="32">
        <v>29.88</v>
      </c>
      <c r="D1431" s="32"/>
      <c r="E1431" s="12">
        <f t="shared" si="241"/>
        <v>7.6056828703731298</v>
      </c>
      <c r="F1431" s="2">
        <f t="shared" si="242"/>
        <v>-28.103975535168196</v>
      </c>
      <c r="G1431" s="2">
        <f t="shared" si="243"/>
        <v>-30.458715596330276</v>
      </c>
    </row>
    <row r="1432" spans="1:8" hidden="1" x14ac:dyDescent="0.25">
      <c r="A1432" s="19">
        <v>41218.298368055555</v>
      </c>
      <c r="B1432" s="32">
        <v>27.63</v>
      </c>
      <c r="C1432" s="32">
        <v>29.92</v>
      </c>
      <c r="D1432" s="32"/>
      <c r="E1432" s="12">
        <f t="shared" si="241"/>
        <v>7.6126273148183827</v>
      </c>
      <c r="F1432" s="2">
        <f t="shared" si="242"/>
        <v>-28.165137614678898</v>
      </c>
      <c r="G1432" s="2">
        <f t="shared" si="243"/>
        <v>-30.499490316004081</v>
      </c>
    </row>
    <row r="1433" spans="1:8" hidden="1" x14ac:dyDescent="0.25">
      <c r="A1433" s="19">
        <v>41218.305312500001</v>
      </c>
      <c r="B1433" s="32">
        <v>27.66</v>
      </c>
      <c r="C1433" s="32">
        <v>29.97</v>
      </c>
      <c r="D1433" s="32"/>
      <c r="E1433" s="12">
        <f t="shared" si="241"/>
        <v>7.6195717592636356</v>
      </c>
      <c r="F1433" s="2">
        <f t="shared" si="242"/>
        <v>-28.195718654434252</v>
      </c>
      <c r="G1433" s="2">
        <f t="shared" si="243"/>
        <v>-30.550458715596331</v>
      </c>
    </row>
    <row r="1434" spans="1:8" hidden="1" x14ac:dyDescent="0.25">
      <c r="A1434" s="19">
        <v>41218.312256944446</v>
      </c>
      <c r="B1434" s="32">
        <v>27.71</v>
      </c>
      <c r="C1434" s="32">
        <v>30.02</v>
      </c>
      <c r="D1434" s="32"/>
      <c r="E1434" s="12">
        <f t="shared" si="241"/>
        <v>7.6265162037088885</v>
      </c>
      <c r="F1434" s="2">
        <f t="shared" si="242"/>
        <v>-28.246687054026506</v>
      </c>
      <c r="G1434" s="2">
        <f t="shared" si="243"/>
        <v>-30.601427115188581</v>
      </c>
    </row>
    <row r="1435" spans="1:8" x14ac:dyDescent="0.25">
      <c r="A1435" s="19">
        <v>41218.319201388884</v>
      </c>
      <c r="B1435" s="32">
        <v>27.77</v>
      </c>
      <c r="C1435" s="32">
        <v>30.07</v>
      </c>
      <c r="D1435" s="32"/>
      <c r="E1435" s="12">
        <f t="shared" si="241"/>
        <v>7.6334606481468654</v>
      </c>
      <c r="F1435" s="2">
        <f t="shared" si="242"/>
        <v>-28.307849133537207</v>
      </c>
      <c r="G1435" s="2">
        <f t="shared" si="243"/>
        <v>-30.652395514780835</v>
      </c>
      <c r="H1435" s="29">
        <f t="shared" ref="H1435" si="250">A1435</f>
        <v>41218.319201388884</v>
      </c>
    </row>
    <row r="1436" spans="1:8" hidden="1" x14ac:dyDescent="0.25">
      <c r="A1436" s="19">
        <v>41218.326145833329</v>
      </c>
      <c r="B1436" s="32">
        <v>27.82</v>
      </c>
      <c r="C1436" s="32">
        <v>30.12</v>
      </c>
      <c r="D1436" s="32"/>
      <c r="E1436" s="12">
        <f t="shared" si="241"/>
        <v>7.6404050925921183</v>
      </c>
      <c r="F1436" s="2">
        <f t="shared" si="242"/>
        <v>-28.358817533129461</v>
      </c>
      <c r="G1436" s="2">
        <f t="shared" si="243"/>
        <v>-30.703363914373089</v>
      </c>
    </row>
    <row r="1437" spans="1:8" hidden="1" x14ac:dyDescent="0.25">
      <c r="A1437" s="19">
        <v>41218.333090277774</v>
      </c>
      <c r="B1437" s="32">
        <v>27.88</v>
      </c>
      <c r="C1437" s="32">
        <v>30.17</v>
      </c>
      <c r="D1437" s="32"/>
      <c r="E1437" s="12">
        <f t="shared" si="241"/>
        <v>7.6473495370373712</v>
      </c>
      <c r="F1437" s="2">
        <f t="shared" si="242"/>
        <v>-28.419979612640162</v>
      </c>
      <c r="G1437" s="2">
        <f t="shared" si="243"/>
        <v>-30.754332313965342</v>
      </c>
    </row>
    <row r="1438" spans="1:8" hidden="1" x14ac:dyDescent="0.25">
      <c r="A1438" s="19">
        <v>41218.34003472222</v>
      </c>
      <c r="B1438" s="32">
        <v>27.91</v>
      </c>
      <c r="C1438" s="32">
        <v>30.22</v>
      </c>
      <c r="D1438" s="32"/>
      <c r="E1438" s="12">
        <f t="shared" si="241"/>
        <v>7.6542939814826241</v>
      </c>
      <c r="F1438" s="2">
        <f t="shared" si="242"/>
        <v>-28.450560652395517</v>
      </c>
      <c r="G1438" s="2">
        <f t="shared" si="243"/>
        <v>-30.805300713557592</v>
      </c>
    </row>
    <row r="1439" spans="1:8" hidden="1" x14ac:dyDescent="0.25">
      <c r="A1439" s="19">
        <v>41218.346979166665</v>
      </c>
      <c r="B1439" s="32">
        <v>27.96</v>
      </c>
      <c r="C1439" s="32">
        <v>30.27</v>
      </c>
      <c r="D1439" s="32"/>
      <c r="E1439" s="12">
        <f t="shared" si="241"/>
        <v>7.661238425927877</v>
      </c>
      <c r="F1439" s="2">
        <f t="shared" si="242"/>
        <v>-28.50152905198777</v>
      </c>
      <c r="G1439" s="2">
        <f t="shared" si="243"/>
        <v>-30.856269113149846</v>
      </c>
    </row>
    <row r="1440" spans="1:8" hidden="1" x14ac:dyDescent="0.25">
      <c r="A1440" s="19">
        <v>41218.35392361111</v>
      </c>
      <c r="B1440" s="32">
        <v>28</v>
      </c>
      <c r="C1440" s="32">
        <v>30.31</v>
      </c>
      <c r="D1440" s="32"/>
      <c r="E1440" s="12">
        <f t="shared" si="241"/>
        <v>7.6681828703731298</v>
      </c>
      <c r="F1440" s="2">
        <f t="shared" si="242"/>
        <v>-28.542303771661569</v>
      </c>
      <c r="G1440" s="2">
        <f t="shared" si="243"/>
        <v>-30.897043832823648</v>
      </c>
    </row>
    <row r="1441" spans="1:8" x14ac:dyDescent="0.25">
      <c r="A1441" s="19">
        <v>41218.360868055555</v>
      </c>
      <c r="B1441" s="32">
        <v>28.06</v>
      </c>
      <c r="C1441" s="32">
        <v>30.36</v>
      </c>
      <c r="D1441" s="32"/>
      <c r="E1441" s="12">
        <f t="shared" si="241"/>
        <v>7.6751273148183827</v>
      </c>
      <c r="F1441" s="2">
        <f t="shared" si="242"/>
        <v>-28.603465851172274</v>
      </c>
      <c r="G1441" s="2">
        <f t="shared" si="243"/>
        <v>-30.948012232415902</v>
      </c>
      <c r="H1441" s="29">
        <f t="shared" ref="H1441" si="251">A1441</f>
        <v>41218.360868055555</v>
      </c>
    </row>
    <row r="1442" spans="1:8" hidden="1" x14ac:dyDescent="0.25">
      <c r="A1442" s="19">
        <v>41218.367812500001</v>
      </c>
      <c r="B1442" s="32">
        <v>28.09</v>
      </c>
      <c r="C1442" s="32">
        <v>30.4</v>
      </c>
      <c r="D1442" s="32"/>
      <c r="E1442" s="12">
        <f t="shared" si="241"/>
        <v>7.6820717592636356</v>
      </c>
      <c r="F1442" s="2">
        <f t="shared" si="242"/>
        <v>-28.634046890927625</v>
      </c>
      <c r="G1442" s="2">
        <f t="shared" si="243"/>
        <v>-30.988786952089704</v>
      </c>
    </row>
    <row r="1443" spans="1:8" hidden="1" x14ac:dyDescent="0.25">
      <c r="A1443" s="19">
        <v>41218.374756944446</v>
      </c>
      <c r="B1443" s="32">
        <v>28.13</v>
      </c>
      <c r="C1443" s="32">
        <v>30.45</v>
      </c>
      <c r="D1443" s="32"/>
      <c r="E1443" s="12">
        <f t="shared" si="241"/>
        <v>7.6890162037088885</v>
      </c>
      <c r="F1443" s="2">
        <f t="shared" si="242"/>
        <v>-28.674821610601427</v>
      </c>
      <c r="G1443" s="2">
        <f t="shared" si="243"/>
        <v>-31.039755351681958</v>
      </c>
    </row>
    <row r="1444" spans="1:8" hidden="1" x14ac:dyDescent="0.25">
      <c r="A1444" s="19">
        <v>41218.381701388884</v>
      </c>
      <c r="B1444" s="32">
        <v>28.16</v>
      </c>
      <c r="C1444" s="32">
        <v>30.48</v>
      </c>
      <c r="D1444" s="32"/>
      <c r="E1444" s="12">
        <f t="shared" si="241"/>
        <v>7.6959606481468654</v>
      </c>
      <c r="F1444" s="2">
        <f t="shared" si="242"/>
        <v>-28.705402650356781</v>
      </c>
      <c r="G1444" s="2">
        <f t="shared" si="243"/>
        <v>-31.070336391437309</v>
      </c>
    </row>
    <row r="1445" spans="1:8" hidden="1" x14ac:dyDescent="0.25">
      <c r="A1445" s="19">
        <v>41218.388645833329</v>
      </c>
      <c r="B1445" s="32">
        <v>28.2</v>
      </c>
      <c r="C1445" s="32">
        <v>30.52</v>
      </c>
      <c r="D1445" s="32"/>
      <c r="E1445" s="12">
        <f t="shared" si="241"/>
        <v>7.7029050925921183</v>
      </c>
      <c r="F1445" s="2">
        <f t="shared" si="242"/>
        <v>-28.74617737003058</v>
      </c>
      <c r="G1445" s="2">
        <f t="shared" si="243"/>
        <v>-31.111111111111111</v>
      </c>
    </row>
    <row r="1446" spans="1:8" hidden="1" x14ac:dyDescent="0.25">
      <c r="A1446" s="19">
        <v>41218.395590277774</v>
      </c>
      <c r="B1446" s="32">
        <v>28.26</v>
      </c>
      <c r="C1446" s="32">
        <v>30.56</v>
      </c>
      <c r="D1446" s="32"/>
      <c r="E1446" s="12">
        <f t="shared" si="241"/>
        <v>7.7098495370373712</v>
      </c>
      <c r="F1446" s="2">
        <f t="shared" si="242"/>
        <v>-28.807339449541285</v>
      </c>
      <c r="G1446" s="2">
        <f t="shared" si="243"/>
        <v>-31.151885830784913</v>
      </c>
    </row>
    <row r="1447" spans="1:8" x14ac:dyDescent="0.25">
      <c r="A1447" s="19">
        <v>41218.40253472222</v>
      </c>
      <c r="B1447" s="32">
        <v>28.31</v>
      </c>
      <c r="C1447" s="32">
        <v>30.6</v>
      </c>
      <c r="D1447" s="32"/>
      <c r="E1447" s="12">
        <f t="shared" si="241"/>
        <v>7.7167939814826241</v>
      </c>
      <c r="F1447" s="2">
        <f t="shared" si="242"/>
        <v>-28.858307849133535</v>
      </c>
      <c r="G1447" s="2">
        <f t="shared" si="243"/>
        <v>-31.192660550458719</v>
      </c>
      <c r="H1447" s="29">
        <f t="shared" ref="H1447" si="252">A1447</f>
        <v>41218.40253472222</v>
      </c>
    </row>
    <row r="1448" spans="1:8" hidden="1" x14ac:dyDescent="0.25">
      <c r="A1448" s="19">
        <v>41218.409479166665</v>
      </c>
      <c r="B1448" s="32">
        <v>28.34</v>
      </c>
      <c r="C1448" s="32">
        <v>30.66</v>
      </c>
      <c r="D1448" s="32"/>
      <c r="E1448" s="12">
        <f t="shared" si="241"/>
        <v>7.723738425927877</v>
      </c>
      <c r="F1448" s="2">
        <f t="shared" si="242"/>
        <v>-28.888888888888889</v>
      </c>
      <c r="G1448" s="2">
        <f t="shared" si="243"/>
        <v>-31.25382262996942</v>
      </c>
    </row>
    <row r="1449" spans="1:8" hidden="1" x14ac:dyDescent="0.25">
      <c r="A1449" s="19">
        <v>41218.41642361111</v>
      </c>
      <c r="B1449" s="32">
        <v>28.38</v>
      </c>
      <c r="C1449" s="32">
        <v>30.71</v>
      </c>
      <c r="D1449" s="32"/>
      <c r="E1449" s="12">
        <f t="shared" si="241"/>
        <v>7.7306828703731298</v>
      </c>
      <c r="F1449" s="2">
        <f t="shared" si="242"/>
        <v>-28.929663608562691</v>
      </c>
      <c r="G1449" s="2">
        <f t="shared" si="243"/>
        <v>-31.304791029561674</v>
      </c>
    </row>
    <row r="1450" spans="1:8" hidden="1" x14ac:dyDescent="0.25">
      <c r="A1450" s="19">
        <v>41218.423368055555</v>
      </c>
      <c r="B1450" s="32">
        <v>28.43</v>
      </c>
      <c r="C1450" s="32">
        <v>30.74</v>
      </c>
      <c r="D1450" s="32"/>
      <c r="E1450" s="12">
        <f t="shared" si="241"/>
        <v>7.7376273148183827</v>
      </c>
      <c r="F1450" s="2">
        <f t="shared" si="242"/>
        <v>-28.980632008154945</v>
      </c>
      <c r="G1450" s="2">
        <f t="shared" si="243"/>
        <v>-31.335372069317021</v>
      </c>
    </row>
    <row r="1451" spans="1:8" hidden="1" x14ac:dyDescent="0.25">
      <c r="A1451" s="19">
        <v>41218.430312500001</v>
      </c>
      <c r="B1451" s="32">
        <v>28.49</v>
      </c>
      <c r="C1451" s="32">
        <v>30.79</v>
      </c>
      <c r="D1451" s="32"/>
      <c r="E1451" s="12">
        <f t="shared" si="241"/>
        <v>7.7445717592636356</v>
      </c>
      <c r="F1451" s="2">
        <f t="shared" si="242"/>
        <v>-29.041794087665647</v>
      </c>
      <c r="G1451" s="2">
        <f t="shared" si="243"/>
        <v>-31.386340468909275</v>
      </c>
    </row>
    <row r="1452" spans="1:8" hidden="1" x14ac:dyDescent="0.25">
      <c r="A1452" s="19">
        <v>41218.437256944446</v>
      </c>
      <c r="B1452" s="32">
        <v>28.52</v>
      </c>
      <c r="C1452" s="32">
        <v>30.83</v>
      </c>
      <c r="D1452" s="32"/>
      <c r="E1452" s="12">
        <f t="shared" si="241"/>
        <v>7.7515162037088885</v>
      </c>
      <c r="F1452" s="2">
        <f t="shared" si="242"/>
        <v>-29.072375127420997</v>
      </c>
      <c r="G1452" s="2">
        <f t="shared" si="243"/>
        <v>-31.427115188583077</v>
      </c>
    </row>
    <row r="1453" spans="1:8" x14ac:dyDescent="0.25">
      <c r="A1453" s="19">
        <v>41218.444201388884</v>
      </c>
      <c r="B1453" s="32">
        <v>28.57</v>
      </c>
      <c r="C1453" s="32">
        <v>30.87</v>
      </c>
      <c r="D1453" s="32"/>
      <c r="E1453" s="12">
        <f t="shared" si="241"/>
        <v>7.7584606481468654</v>
      </c>
      <c r="F1453" s="2">
        <f t="shared" si="242"/>
        <v>-29.123343527013251</v>
      </c>
      <c r="G1453" s="2">
        <f t="shared" si="243"/>
        <v>-31.467889908256883</v>
      </c>
      <c r="H1453" s="29">
        <f t="shared" ref="H1453" si="253">A1453</f>
        <v>41218.444201388884</v>
      </c>
    </row>
    <row r="1454" spans="1:8" hidden="1" x14ac:dyDescent="0.25">
      <c r="A1454" s="19">
        <v>41218.451145833329</v>
      </c>
      <c r="B1454" s="32">
        <v>28.61</v>
      </c>
      <c r="C1454" s="32">
        <v>30.92</v>
      </c>
      <c r="D1454" s="32"/>
      <c r="E1454" s="12">
        <f t="shared" si="241"/>
        <v>7.7654050925921183</v>
      </c>
      <c r="F1454" s="2">
        <f t="shared" si="242"/>
        <v>-29.164118246687053</v>
      </c>
      <c r="G1454" s="2">
        <f t="shared" si="243"/>
        <v>-31.518858307849136</v>
      </c>
    </row>
    <row r="1455" spans="1:8" hidden="1" x14ac:dyDescent="0.25">
      <c r="A1455" s="19">
        <v>41218.458090277774</v>
      </c>
      <c r="B1455" s="32">
        <v>28.68</v>
      </c>
      <c r="C1455" s="32">
        <v>30.99</v>
      </c>
      <c r="D1455" s="32"/>
      <c r="E1455" s="12">
        <f t="shared" si="241"/>
        <v>7.7723495370373712</v>
      </c>
      <c r="F1455" s="2">
        <f t="shared" si="242"/>
        <v>-29.23547400611621</v>
      </c>
      <c r="G1455" s="2">
        <f t="shared" si="243"/>
        <v>-31.590214067278286</v>
      </c>
    </row>
    <row r="1456" spans="1:8" hidden="1" x14ac:dyDescent="0.25">
      <c r="A1456" s="19">
        <v>41218.46503472222</v>
      </c>
      <c r="B1456" s="32">
        <v>28.71</v>
      </c>
      <c r="C1456" s="32">
        <v>31.03</v>
      </c>
      <c r="D1456" s="32"/>
      <c r="E1456" s="12">
        <f t="shared" si="241"/>
        <v>7.7792939814826241</v>
      </c>
      <c r="F1456" s="2">
        <f t="shared" si="242"/>
        <v>-29.26605504587156</v>
      </c>
      <c r="G1456" s="2">
        <f t="shared" si="243"/>
        <v>-31.630988786952091</v>
      </c>
    </row>
    <row r="1457" spans="1:8" hidden="1" x14ac:dyDescent="0.25">
      <c r="A1457" s="19">
        <v>41218.471979166665</v>
      </c>
      <c r="B1457" s="32">
        <v>28.71</v>
      </c>
      <c r="C1457" s="32">
        <v>30.99</v>
      </c>
      <c r="D1457" s="32"/>
      <c r="E1457" s="12">
        <f t="shared" si="241"/>
        <v>7.786238425927877</v>
      </c>
      <c r="F1457" s="2">
        <f t="shared" si="242"/>
        <v>-29.26605504587156</v>
      </c>
      <c r="G1457" s="2">
        <f t="shared" si="243"/>
        <v>-31.590214067278286</v>
      </c>
    </row>
    <row r="1458" spans="1:8" hidden="1" x14ac:dyDescent="0.25">
      <c r="A1458" s="19">
        <v>41218.47892361111</v>
      </c>
      <c r="B1458" s="32">
        <v>28.78</v>
      </c>
      <c r="C1458" s="32">
        <v>31.08</v>
      </c>
      <c r="D1458" s="32"/>
      <c r="E1458" s="12">
        <f t="shared" si="241"/>
        <v>7.7931828703731298</v>
      </c>
      <c r="F1458" s="2">
        <f t="shared" si="242"/>
        <v>-29.337410805300717</v>
      </c>
      <c r="G1458" s="2">
        <f t="shared" si="243"/>
        <v>-31.681957186544341</v>
      </c>
    </row>
    <row r="1459" spans="1:8" x14ac:dyDescent="0.25">
      <c r="A1459" s="19">
        <v>41218.485868055555</v>
      </c>
      <c r="B1459" s="32">
        <v>28.81</v>
      </c>
      <c r="C1459" s="32">
        <v>31.13</v>
      </c>
      <c r="D1459" s="32"/>
      <c r="E1459" s="12">
        <f t="shared" ref="E1459:E1522" si="254">A1459-$I$2</f>
        <v>7.8001273148183827</v>
      </c>
      <c r="F1459" s="2">
        <f t="shared" ref="F1459:F1522" si="255">B1459/-0.981</f>
        <v>-29.367991845056064</v>
      </c>
      <c r="G1459" s="2">
        <f t="shared" ref="G1459:G1522" si="256">C1459/-0.981</f>
        <v>-31.732925586136595</v>
      </c>
      <c r="H1459" s="29">
        <f t="shared" ref="H1459" si="257">A1459</f>
        <v>41218.485868055555</v>
      </c>
    </row>
    <row r="1460" spans="1:8" hidden="1" x14ac:dyDescent="0.25">
      <c r="A1460" s="19">
        <v>41218.492812500001</v>
      </c>
      <c r="B1460" s="32">
        <v>28.89</v>
      </c>
      <c r="C1460" s="32">
        <v>31.2</v>
      </c>
      <c r="D1460" s="32"/>
      <c r="E1460" s="12">
        <f t="shared" si="254"/>
        <v>7.8070717592636356</v>
      </c>
      <c r="F1460" s="2">
        <f t="shared" si="255"/>
        <v>-29.449541284403672</v>
      </c>
      <c r="G1460" s="2">
        <f t="shared" si="256"/>
        <v>-31.804281345565748</v>
      </c>
    </row>
    <row r="1461" spans="1:8" hidden="1" x14ac:dyDescent="0.25">
      <c r="A1461" s="19">
        <v>41218.499756944446</v>
      </c>
      <c r="B1461" s="32">
        <v>28.93</v>
      </c>
      <c r="C1461" s="32">
        <v>31.25</v>
      </c>
      <c r="D1461" s="32"/>
      <c r="E1461" s="12">
        <f t="shared" si="254"/>
        <v>7.8140162037088885</v>
      </c>
      <c r="F1461" s="2">
        <f t="shared" si="255"/>
        <v>-29.490316004077471</v>
      </c>
      <c r="G1461" s="2">
        <f t="shared" si="256"/>
        <v>-31.855249745158002</v>
      </c>
    </row>
    <row r="1462" spans="1:8" hidden="1" x14ac:dyDescent="0.25">
      <c r="A1462" s="19">
        <v>41218.506701388884</v>
      </c>
      <c r="B1462" s="32">
        <v>28.97</v>
      </c>
      <c r="C1462" s="32">
        <v>31.28</v>
      </c>
      <c r="D1462" s="32"/>
      <c r="E1462" s="12">
        <f t="shared" si="254"/>
        <v>7.8209606481468654</v>
      </c>
      <c r="F1462" s="2">
        <f t="shared" si="255"/>
        <v>-29.531090723751273</v>
      </c>
      <c r="G1462" s="2">
        <f t="shared" si="256"/>
        <v>-31.885830784913356</v>
      </c>
    </row>
    <row r="1463" spans="1:8" hidden="1" x14ac:dyDescent="0.25">
      <c r="A1463" s="19">
        <v>41218.513645833329</v>
      </c>
      <c r="B1463" s="32">
        <v>29.01</v>
      </c>
      <c r="C1463" s="32">
        <v>31.33</v>
      </c>
      <c r="D1463" s="32"/>
      <c r="E1463" s="12">
        <f t="shared" si="254"/>
        <v>7.8279050925921183</v>
      </c>
      <c r="F1463" s="2">
        <f t="shared" si="255"/>
        <v>-29.571865443425079</v>
      </c>
      <c r="G1463" s="2">
        <f t="shared" si="256"/>
        <v>-31.936799184505606</v>
      </c>
    </row>
    <row r="1464" spans="1:8" hidden="1" x14ac:dyDescent="0.25">
      <c r="A1464" s="19">
        <v>41218.520590277774</v>
      </c>
      <c r="B1464" s="32">
        <v>29.1</v>
      </c>
      <c r="C1464" s="32">
        <v>31.41</v>
      </c>
      <c r="D1464" s="32"/>
      <c r="E1464" s="12">
        <f t="shared" si="254"/>
        <v>7.8348495370373712</v>
      </c>
      <c r="F1464" s="2">
        <f t="shared" si="255"/>
        <v>-29.663608562691135</v>
      </c>
      <c r="G1464" s="2">
        <f t="shared" si="256"/>
        <v>-32.018348623853214</v>
      </c>
    </row>
    <row r="1465" spans="1:8" x14ac:dyDescent="0.25">
      <c r="A1465" s="19">
        <v>41218.52753472222</v>
      </c>
      <c r="B1465" s="32">
        <v>29.16</v>
      </c>
      <c r="C1465" s="32">
        <v>31.47</v>
      </c>
      <c r="D1465" s="32"/>
      <c r="E1465" s="12">
        <f t="shared" si="254"/>
        <v>7.8417939814826241</v>
      </c>
      <c r="F1465" s="2">
        <f t="shared" si="255"/>
        <v>-29.724770642201836</v>
      </c>
      <c r="G1465" s="2">
        <f t="shared" si="256"/>
        <v>-32.079510703363916</v>
      </c>
      <c r="H1465" s="29">
        <f t="shared" ref="H1465" si="258">A1465</f>
        <v>41218.52753472222</v>
      </c>
    </row>
    <row r="1466" spans="1:8" hidden="1" x14ac:dyDescent="0.25">
      <c r="A1466" s="19">
        <v>41218.534479166665</v>
      </c>
      <c r="B1466" s="32">
        <v>29.22</v>
      </c>
      <c r="C1466" s="32">
        <v>31.52</v>
      </c>
      <c r="D1466" s="32"/>
      <c r="E1466" s="12">
        <f t="shared" si="254"/>
        <v>7.848738425927877</v>
      </c>
      <c r="F1466" s="2">
        <f t="shared" si="255"/>
        <v>-29.785932721712538</v>
      </c>
      <c r="G1466" s="2">
        <f t="shared" si="256"/>
        <v>-32.130479102956166</v>
      </c>
    </row>
    <row r="1467" spans="1:8" hidden="1" x14ac:dyDescent="0.25">
      <c r="A1467" s="19">
        <v>41218.54142361111</v>
      </c>
      <c r="B1467" s="32">
        <v>29.26</v>
      </c>
      <c r="C1467" s="32">
        <v>31.57</v>
      </c>
      <c r="D1467" s="32"/>
      <c r="E1467" s="12">
        <f t="shared" si="254"/>
        <v>7.8556828703731298</v>
      </c>
      <c r="F1467" s="2">
        <f t="shared" si="255"/>
        <v>-29.826707441386343</v>
      </c>
      <c r="G1467" s="2">
        <f t="shared" si="256"/>
        <v>-32.181447502548423</v>
      </c>
    </row>
    <row r="1468" spans="1:8" hidden="1" x14ac:dyDescent="0.25">
      <c r="A1468" s="19">
        <v>41218.548368055555</v>
      </c>
      <c r="B1468" s="32">
        <v>29.35</v>
      </c>
      <c r="C1468" s="32">
        <v>31.65</v>
      </c>
      <c r="D1468" s="32"/>
      <c r="E1468" s="12">
        <f t="shared" si="254"/>
        <v>7.8626273148183827</v>
      </c>
      <c r="F1468" s="2">
        <f t="shared" si="255"/>
        <v>-29.918450560652399</v>
      </c>
      <c r="G1468" s="2">
        <f t="shared" si="256"/>
        <v>-32.26299694189602</v>
      </c>
    </row>
    <row r="1469" spans="1:8" hidden="1" x14ac:dyDescent="0.25">
      <c r="A1469" s="19">
        <v>41218.555312500001</v>
      </c>
      <c r="B1469" s="32">
        <v>29.4</v>
      </c>
      <c r="C1469" s="32">
        <v>31.7</v>
      </c>
      <c r="D1469" s="32"/>
      <c r="E1469" s="12">
        <f t="shared" si="254"/>
        <v>7.8695717592636356</v>
      </c>
      <c r="F1469" s="2">
        <f t="shared" si="255"/>
        <v>-29.969418960244646</v>
      </c>
      <c r="G1469" s="2">
        <f t="shared" si="256"/>
        <v>-32.313965341488277</v>
      </c>
    </row>
    <row r="1470" spans="1:8" hidden="1" x14ac:dyDescent="0.25">
      <c r="A1470" s="19">
        <v>41218.562256944446</v>
      </c>
      <c r="B1470" s="32">
        <v>29.44</v>
      </c>
      <c r="C1470" s="32">
        <v>31.74</v>
      </c>
      <c r="D1470" s="32"/>
      <c r="E1470" s="12">
        <f t="shared" si="254"/>
        <v>7.8765162037088885</v>
      </c>
      <c r="F1470" s="2">
        <f t="shared" si="255"/>
        <v>-30.010193679918451</v>
      </c>
      <c r="G1470" s="2">
        <f t="shared" si="256"/>
        <v>-32.354740061162076</v>
      </c>
    </row>
    <row r="1471" spans="1:8" x14ac:dyDescent="0.25">
      <c r="A1471" s="19">
        <v>41218.569201388884</v>
      </c>
      <c r="B1471" s="32">
        <v>29.5</v>
      </c>
      <c r="C1471" s="32">
        <v>31.79</v>
      </c>
      <c r="D1471" s="32"/>
      <c r="E1471" s="12">
        <f t="shared" si="254"/>
        <v>7.8834606481468654</v>
      </c>
      <c r="F1471" s="2">
        <f t="shared" si="255"/>
        <v>-30.071355759429153</v>
      </c>
      <c r="G1471" s="2">
        <f t="shared" si="256"/>
        <v>-32.405708460754333</v>
      </c>
      <c r="H1471" s="29">
        <f t="shared" ref="H1471" si="259">A1471</f>
        <v>41218.569201388884</v>
      </c>
    </row>
    <row r="1472" spans="1:8" hidden="1" x14ac:dyDescent="0.25">
      <c r="A1472" s="19">
        <v>41218.576145833329</v>
      </c>
      <c r="B1472" s="32">
        <v>29.58</v>
      </c>
      <c r="C1472" s="32">
        <v>31.88</v>
      </c>
      <c r="D1472" s="32"/>
      <c r="E1472" s="12">
        <f t="shared" si="254"/>
        <v>7.8904050925921183</v>
      </c>
      <c r="F1472" s="2">
        <f t="shared" si="255"/>
        <v>-30.152905198776757</v>
      </c>
      <c r="G1472" s="2">
        <f t="shared" si="256"/>
        <v>-32.497451580020389</v>
      </c>
    </row>
    <row r="1473" spans="1:8" hidden="1" x14ac:dyDescent="0.25">
      <c r="A1473" s="19">
        <v>41218.583090277774</v>
      </c>
      <c r="B1473" s="32">
        <v>29.64</v>
      </c>
      <c r="C1473" s="32">
        <v>31.94</v>
      </c>
      <c r="D1473" s="32"/>
      <c r="E1473" s="12">
        <f t="shared" si="254"/>
        <v>7.8973495370373712</v>
      </c>
      <c r="F1473" s="2">
        <f t="shared" si="255"/>
        <v>-30.214067278287462</v>
      </c>
      <c r="G1473" s="2">
        <f t="shared" si="256"/>
        <v>-32.55861365953109</v>
      </c>
    </row>
    <row r="1474" spans="1:8" hidden="1" x14ac:dyDescent="0.25">
      <c r="A1474" s="19">
        <v>41218.59003472222</v>
      </c>
      <c r="B1474" s="32">
        <v>29.71</v>
      </c>
      <c r="C1474" s="32">
        <v>31.99</v>
      </c>
      <c r="D1474" s="32"/>
      <c r="E1474" s="12">
        <f t="shared" si="254"/>
        <v>7.9042939814826241</v>
      </c>
      <c r="F1474" s="2">
        <f t="shared" si="255"/>
        <v>-30.285423037716615</v>
      </c>
      <c r="G1474" s="2">
        <f t="shared" si="256"/>
        <v>-32.609582059123341</v>
      </c>
    </row>
    <row r="1475" spans="1:8" hidden="1" x14ac:dyDescent="0.25">
      <c r="A1475" s="19">
        <v>41218.596979166665</v>
      </c>
      <c r="B1475" s="32">
        <v>29.76</v>
      </c>
      <c r="C1475" s="32">
        <v>32.049999999999997</v>
      </c>
      <c r="D1475" s="32"/>
      <c r="E1475" s="12">
        <f t="shared" si="254"/>
        <v>7.911238425927877</v>
      </c>
      <c r="F1475" s="2">
        <f t="shared" si="255"/>
        <v>-30.336391437308869</v>
      </c>
      <c r="G1475" s="2">
        <f t="shared" si="256"/>
        <v>-32.670744138634042</v>
      </c>
    </row>
    <row r="1476" spans="1:8" hidden="1" x14ac:dyDescent="0.25">
      <c r="A1476" s="19">
        <v>41218.60392361111</v>
      </c>
      <c r="B1476" s="32">
        <v>29.81</v>
      </c>
      <c r="C1476" s="32">
        <v>32.1</v>
      </c>
      <c r="D1476" s="32"/>
      <c r="E1476" s="12">
        <f t="shared" si="254"/>
        <v>7.9181828703731298</v>
      </c>
      <c r="F1476" s="2">
        <f t="shared" si="255"/>
        <v>-30.387359836901119</v>
      </c>
      <c r="G1476" s="2">
        <f t="shared" si="256"/>
        <v>-32.721712538226299</v>
      </c>
    </row>
    <row r="1477" spans="1:8" x14ac:dyDescent="0.25">
      <c r="A1477" s="19">
        <v>41218.610868055555</v>
      </c>
      <c r="B1477" s="32">
        <v>29.86</v>
      </c>
      <c r="C1477" s="32">
        <v>32.159999999999997</v>
      </c>
      <c r="D1477" s="32"/>
      <c r="E1477" s="12">
        <f t="shared" si="254"/>
        <v>7.9251273148183827</v>
      </c>
      <c r="F1477" s="2">
        <f t="shared" si="255"/>
        <v>-30.438328236493373</v>
      </c>
      <c r="G1477" s="2">
        <f t="shared" si="256"/>
        <v>-32.782874617737001</v>
      </c>
      <c r="H1477" s="29">
        <f t="shared" ref="H1477" si="260">A1477</f>
        <v>41218.610868055555</v>
      </c>
    </row>
    <row r="1478" spans="1:8" hidden="1" x14ac:dyDescent="0.25">
      <c r="A1478" s="19">
        <v>41218.617812500001</v>
      </c>
      <c r="B1478" s="32">
        <v>29.93</v>
      </c>
      <c r="C1478" s="32">
        <v>32.24</v>
      </c>
      <c r="D1478" s="32"/>
      <c r="E1478" s="12">
        <f t="shared" si="254"/>
        <v>7.9320717592636356</v>
      </c>
      <c r="F1478" s="2">
        <f t="shared" si="255"/>
        <v>-30.509683995922529</v>
      </c>
      <c r="G1478" s="2">
        <f t="shared" si="256"/>
        <v>-32.864424057084612</v>
      </c>
    </row>
    <row r="1479" spans="1:8" hidden="1" x14ac:dyDescent="0.25">
      <c r="A1479" s="19">
        <v>41218.624756944446</v>
      </c>
      <c r="B1479" s="32">
        <v>29.99</v>
      </c>
      <c r="C1479" s="32">
        <v>32.29</v>
      </c>
      <c r="D1479" s="32"/>
      <c r="E1479" s="12">
        <f t="shared" si="254"/>
        <v>7.9390162037088885</v>
      </c>
      <c r="F1479" s="2">
        <f t="shared" si="255"/>
        <v>-30.570846075433231</v>
      </c>
      <c r="G1479" s="2">
        <f t="shared" si="256"/>
        <v>-32.915392456676862</v>
      </c>
    </row>
    <row r="1480" spans="1:8" hidden="1" x14ac:dyDescent="0.25">
      <c r="A1480" s="19">
        <v>41218.631701388884</v>
      </c>
      <c r="B1480" s="32">
        <v>30.04</v>
      </c>
      <c r="C1480" s="32">
        <v>32.33</v>
      </c>
      <c r="D1480" s="32"/>
      <c r="E1480" s="12">
        <f t="shared" si="254"/>
        <v>7.9459606481468654</v>
      </c>
      <c r="F1480" s="2">
        <f t="shared" si="255"/>
        <v>-30.621814475025484</v>
      </c>
      <c r="G1480" s="2">
        <f t="shared" si="256"/>
        <v>-32.956167176350661</v>
      </c>
    </row>
    <row r="1481" spans="1:8" hidden="1" x14ac:dyDescent="0.25">
      <c r="A1481" s="19">
        <v>41218.638645833329</v>
      </c>
      <c r="B1481" s="32">
        <v>30.1</v>
      </c>
      <c r="C1481" s="32">
        <v>32.39</v>
      </c>
      <c r="D1481" s="32"/>
      <c r="E1481" s="12">
        <f t="shared" si="254"/>
        <v>7.9529050925921183</v>
      </c>
      <c r="F1481" s="2">
        <f t="shared" si="255"/>
        <v>-30.682976554536189</v>
      </c>
      <c r="G1481" s="2">
        <f t="shared" si="256"/>
        <v>-33.01732925586137</v>
      </c>
    </row>
    <row r="1482" spans="1:8" hidden="1" x14ac:dyDescent="0.25">
      <c r="A1482" s="19">
        <v>41218.645590277774</v>
      </c>
      <c r="B1482" s="32">
        <v>29.51</v>
      </c>
      <c r="C1482" s="32">
        <v>31.84</v>
      </c>
      <c r="D1482" s="32"/>
      <c r="E1482" s="12">
        <f t="shared" si="254"/>
        <v>7.9598495370373712</v>
      </c>
      <c r="F1482" s="2">
        <f t="shared" si="255"/>
        <v>-30.081549439347608</v>
      </c>
      <c r="G1482" s="2">
        <f t="shared" si="256"/>
        <v>-32.456676860346583</v>
      </c>
    </row>
    <row r="1483" spans="1:8" x14ac:dyDescent="0.25">
      <c r="A1483" s="19">
        <v>41218.65253472222</v>
      </c>
      <c r="B1483" s="32">
        <v>29.83</v>
      </c>
      <c r="C1483" s="32">
        <v>32.130000000000003</v>
      </c>
      <c r="D1483" s="32"/>
      <c r="E1483" s="12">
        <f t="shared" si="254"/>
        <v>7.9667939814826241</v>
      </c>
      <c r="F1483" s="2">
        <f t="shared" si="255"/>
        <v>-30.407747196738022</v>
      </c>
      <c r="G1483" s="2">
        <f t="shared" si="256"/>
        <v>-32.752293577981654</v>
      </c>
      <c r="H1483" s="29">
        <f t="shared" ref="H1483" si="261">A1483</f>
        <v>41218.65253472222</v>
      </c>
    </row>
    <row r="1484" spans="1:8" hidden="1" x14ac:dyDescent="0.25">
      <c r="A1484" s="19">
        <v>41218.659479166665</v>
      </c>
      <c r="B1484" s="32">
        <v>30.1</v>
      </c>
      <c r="C1484" s="32">
        <v>32.36</v>
      </c>
      <c r="D1484" s="32"/>
      <c r="E1484" s="12">
        <f t="shared" si="254"/>
        <v>7.973738425927877</v>
      </c>
      <c r="F1484" s="2">
        <f t="shared" si="255"/>
        <v>-30.682976554536189</v>
      </c>
      <c r="G1484" s="2">
        <f t="shared" si="256"/>
        <v>-32.986748216106015</v>
      </c>
    </row>
    <row r="1485" spans="1:8" hidden="1" x14ac:dyDescent="0.25">
      <c r="A1485" s="19">
        <v>41218.66642361111</v>
      </c>
      <c r="B1485" s="32">
        <v>30.14</v>
      </c>
      <c r="C1485" s="32">
        <v>32.43</v>
      </c>
      <c r="D1485" s="32"/>
      <c r="E1485" s="12">
        <f t="shared" si="254"/>
        <v>7.9806828703731298</v>
      </c>
      <c r="F1485" s="2">
        <f t="shared" si="255"/>
        <v>-30.723751274209992</v>
      </c>
      <c r="G1485" s="2">
        <f t="shared" si="256"/>
        <v>-33.058103975535168</v>
      </c>
    </row>
    <row r="1486" spans="1:8" hidden="1" x14ac:dyDescent="0.25">
      <c r="A1486" s="19">
        <v>41218.673368055555</v>
      </c>
      <c r="B1486" s="32">
        <v>30.2</v>
      </c>
      <c r="C1486" s="32">
        <v>32.520000000000003</v>
      </c>
      <c r="D1486" s="32"/>
      <c r="E1486" s="12">
        <f t="shared" si="254"/>
        <v>7.9876273148183827</v>
      </c>
      <c r="F1486" s="2">
        <f t="shared" si="255"/>
        <v>-30.784913353720693</v>
      </c>
      <c r="G1486" s="2">
        <f t="shared" si="256"/>
        <v>-33.149847094801224</v>
      </c>
    </row>
    <row r="1487" spans="1:8" hidden="1" x14ac:dyDescent="0.25">
      <c r="A1487" s="19">
        <v>41218.680312500001</v>
      </c>
      <c r="B1487" s="32">
        <v>30.25</v>
      </c>
      <c r="C1487" s="32">
        <v>32.590000000000003</v>
      </c>
      <c r="D1487" s="32"/>
      <c r="E1487" s="12">
        <f t="shared" si="254"/>
        <v>7.9945717592636356</v>
      </c>
      <c r="F1487" s="2">
        <f t="shared" si="255"/>
        <v>-30.835881753312947</v>
      </c>
      <c r="G1487" s="2">
        <f t="shared" si="256"/>
        <v>-33.221202854230384</v>
      </c>
    </row>
    <row r="1488" spans="1:8" hidden="1" x14ac:dyDescent="0.25">
      <c r="A1488" s="19">
        <v>41218.687256944446</v>
      </c>
      <c r="B1488" s="32">
        <v>30.34</v>
      </c>
      <c r="C1488" s="32">
        <v>32.65</v>
      </c>
      <c r="D1488" s="32"/>
      <c r="E1488" s="12">
        <f t="shared" si="254"/>
        <v>8.0015162037088885</v>
      </c>
      <c r="F1488" s="2">
        <f t="shared" si="255"/>
        <v>-30.927624872579003</v>
      </c>
      <c r="G1488" s="2">
        <f t="shared" si="256"/>
        <v>-33.282364933741079</v>
      </c>
    </row>
    <row r="1489" spans="1:8" x14ac:dyDescent="0.25">
      <c r="A1489" s="19">
        <v>41218.694201388884</v>
      </c>
      <c r="B1489" s="32">
        <v>30.38</v>
      </c>
      <c r="C1489" s="32">
        <v>32.71</v>
      </c>
      <c r="D1489" s="32"/>
      <c r="E1489" s="12">
        <f t="shared" si="254"/>
        <v>8.0084606481468654</v>
      </c>
      <c r="F1489" s="2">
        <f t="shared" si="255"/>
        <v>-30.968399592252801</v>
      </c>
      <c r="G1489" s="2">
        <f t="shared" si="256"/>
        <v>-33.343527013251787</v>
      </c>
      <c r="H1489" s="29">
        <f t="shared" ref="H1489" si="262">A1489</f>
        <v>41218.694201388884</v>
      </c>
    </row>
    <row r="1490" spans="1:8" hidden="1" x14ac:dyDescent="0.25">
      <c r="A1490" s="19">
        <v>41218.701145833329</v>
      </c>
      <c r="B1490" s="32">
        <v>30.47</v>
      </c>
      <c r="C1490" s="32">
        <v>32.770000000000003</v>
      </c>
      <c r="D1490" s="32"/>
      <c r="E1490" s="12">
        <f t="shared" si="254"/>
        <v>8.0154050925921183</v>
      </c>
      <c r="F1490" s="2">
        <f t="shared" si="255"/>
        <v>-31.060142711518857</v>
      </c>
      <c r="G1490" s="2">
        <f t="shared" si="256"/>
        <v>-33.404689092762489</v>
      </c>
    </row>
    <row r="1491" spans="1:8" hidden="1" x14ac:dyDescent="0.25">
      <c r="A1491" s="19">
        <v>41218.708090277774</v>
      </c>
      <c r="B1491" s="32">
        <v>30.56</v>
      </c>
      <c r="C1491" s="32">
        <v>32.86</v>
      </c>
      <c r="D1491" s="32"/>
      <c r="E1491" s="12">
        <f t="shared" si="254"/>
        <v>8.0223495370373712</v>
      </c>
      <c r="F1491" s="2">
        <f t="shared" si="255"/>
        <v>-31.151885830784913</v>
      </c>
      <c r="G1491" s="2">
        <f t="shared" si="256"/>
        <v>-33.496432212028544</v>
      </c>
    </row>
    <row r="1492" spans="1:8" hidden="1" x14ac:dyDescent="0.25">
      <c r="A1492" s="19">
        <v>41218.71503472222</v>
      </c>
      <c r="B1492" s="32">
        <v>30.63</v>
      </c>
      <c r="C1492" s="32">
        <v>32.94</v>
      </c>
      <c r="D1492" s="32"/>
      <c r="E1492" s="12">
        <f t="shared" si="254"/>
        <v>8.0292939814826241</v>
      </c>
      <c r="F1492" s="2">
        <f t="shared" si="255"/>
        <v>-31.223241590214066</v>
      </c>
      <c r="G1492" s="2">
        <f t="shared" si="256"/>
        <v>-33.577981651376142</v>
      </c>
    </row>
    <row r="1493" spans="1:8" hidden="1" x14ac:dyDescent="0.25">
      <c r="A1493" s="19">
        <v>41218.721979166665</v>
      </c>
      <c r="B1493" s="32">
        <v>30.7</v>
      </c>
      <c r="C1493" s="32">
        <v>33.03</v>
      </c>
      <c r="D1493" s="32"/>
      <c r="E1493" s="12">
        <f t="shared" si="254"/>
        <v>8.036238425927877</v>
      </c>
      <c r="F1493" s="2">
        <f t="shared" si="255"/>
        <v>-31.294597349643222</v>
      </c>
      <c r="G1493" s="2">
        <f t="shared" si="256"/>
        <v>-33.669724770642205</v>
      </c>
    </row>
    <row r="1494" spans="1:8" hidden="1" x14ac:dyDescent="0.25">
      <c r="A1494" s="19">
        <v>41218.72892361111</v>
      </c>
      <c r="B1494" s="32">
        <v>30.79</v>
      </c>
      <c r="C1494" s="32">
        <v>33.11</v>
      </c>
      <c r="D1494" s="32"/>
      <c r="E1494" s="12">
        <f t="shared" si="254"/>
        <v>8.0431828703731298</v>
      </c>
      <c r="F1494" s="2">
        <f t="shared" si="255"/>
        <v>-31.386340468909275</v>
      </c>
      <c r="G1494" s="2">
        <f t="shared" si="256"/>
        <v>-33.751274209989809</v>
      </c>
    </row>
    <row r="1495" spans="1:8" x14ac:dyDescent="0.25">
      <c r="A1495" s="19">
        <v>41218.735868055555</v>
      </c>
      <c r="B1495" s="32">
        <v>30.88</v>
      </c>
      <c r="C1495" s="32">
        <v>33.18</v>
      </c>
      <c r="D1495" s="32"/>
      <c r="E1495" s="12">
        <f t="shared" si="254"/>
        <v>8.0501273148183827</v>
      </c>
      <c r="F1495" s="2">
        <f t="shared" si="255"/>
        <v>-31.47808358817533</v>
      </c>
      <c r="G1495" s="2">
        <f t="shared" si="256"/>
        <v>-33.822629969418962</v>
      </c>
      <c r="H1495" s="29">
        <f t="shared" ref="H1495" si="263">A1495</f>
        <v>41218.735868055555</v>
      </c>
    </row>
    <row r="1496" spans="1:8" hidden="1" x14ac:dyDescent="0.25">
      <c r="A1496" s="19">
        <v>41218.742812500001</v>
      </c>
      <c r="B1496" s="32">
        <v>30.92</v>
      </c>
      <c r="C1496" s="32">
        <v>33.25</v>
      </c>
      <c r="D1496" s="32"/>
      <c r="E1496" s="12">
        <f t="shared" si="254"/>
        <v>8.0570717592636356</v>
      </c>
      <c r="F1496" s="2">
        <f t="shared" si="255"/>
        <v>-31.518858307849136</v>
      </c>
      <c r="G1496" s="2">
        <f t="shared" si="256"/>
        <v>-33.893985728848115</v>
      </c>
    </row>
    <row r="1497" spans="1:8" hidden="1" x14ac:dyDescent="0.25">
      <c r="A1497" s="19">
        <v>41218.749756944446</v>
      </c>
      <c r="B1497" s="32">
        <v>31</v>
      </c>
      <c r="C1497" s="32">
        <v>33.31</v>
      </c>
      <c r="D1497" s="32"/>
      <c r="E1497" s="12">
        <f t="shared" si="254"/>
        <v>8.0640162037088885</v>
      </c>
      <c r="F1497" s="2">
        <f t="shared" si="255"/>
        <v>-31.600407747196737</v>
      </c>
      <c r="G1497" s="2">
        <f t="shared" si="256"/>
        <v>-33.955147808358824</v>
      </c>
    </row>
    <row r="1498" spans="1:8" hidden="1" x14ac:dyDescent="0.25">
      <c r="A1498" s="19">
        <v>41218.756701388884</v>
      </c>
      <c r="B1498" s="32">
        <v>31.08</v>
      </c>
      <c r="C1498" s="32">
        <v>33.36</v>
      </c>
      <c r="D1498" s="32"/>
      <c r="E1498" s="12">
        <f t="shared" si="254"/>
        <v>8.0709606481468654</v>
      </c>
      <c r="F1498" s="2">
        <f t="shared" si="255"/>
        <v>-31.681957186544341</v>
      </c>
      <c r="G1498" s="2">
        <f t="shared" si="256"/>
        <v>-34.006116207951074</v>
      </c>
    </row>
    <row r="1499" spans="1:8" hidden="1" x14ac:dyDescent="0.25">
      <c r="A1499" s="19">
        <v>41218.763645833329</v>
      </c>
      <c r="B1499" s="32">
        <v>31.12</v>
      </c>
      <c r="C1499" s="32">
        <v>33.450000000000003</v>
      </c>
      <c r="D1499" s="32"/>
      <c r="E1499" s="12">
        <f t="shared" si="254"/>
        <v>8.0779050925921183</v>
      </c>
      <c r="F1499" s="2">
        <f t="shared" si="255"/>
        <v>-31.722731906218147</v>
      </c>
      <c r="G1499" s="2">
        <f t="shared" si="256"/>
        <v>-34.09785932721713</v>
      </c>
    </row>
    <row r="1500" spans="1:8" hidden="1" x14ac:dyDescent="0.25">
      <c r="A1500" s="19">
        <v>41218.770590277774</v>
      </c>
      <c r="B1500" s="32">
        <v>31.18</v>
      </c>
      <c r="C1500" s="32">
        <v>33.520000000000003</v>
      </c>
      <c r="D1500" s="32"/>
      <c r="E1500" s="12">
        <f t="shared" si="254"/>
        <v>8.0848495370373712</v>
      </c>
      <c r="F1500" s="2">
        <f t="shared" si="255"/>
        <v>-31.783893985728849</v>
      </c>
      <c r="G1500" s="2">
        <f t="shared" si="256"/>
        <v>-34.169215086646282</v>
      </c>
    </row>
    <row r="1501" spans="1:8" x14ac:dyDescent="0.25">
      <c r="A1501" s="19">
        <v>41218.77753472222</v>
      </c>
      <c r="B1501" s="32">
        <v>31.26</v>
      </c>
      <c r="C1501" s="32">
        <v>33.58</v>
      </c>
      <c r="D1501" s="32"/>
      <c r="E1501" s="12">
        <f t="shared" si="254"/>
        <v>8.0917939814826241</v>
      </c>
      <c r="F1501" s="2">
        <f t="shared" si="255"/>
        <v>-31.865443425076453</v>
      </c>
      <c r="G1501" s="2">
        <f t="shared" si="256"/>
        <v>-34.230377166156984</v>
      </c>
      <c r="H1501" s="29">
        <f t="shared" ref="H1501" si="264">A1501</f>
        <v>41218.77753472222</v>
      </c>
    </row>
    <row r="1502" spans="1:8" hidden="1" x14ac:dyDescent="0.25">
      <c r="A1502" s="19">
        <v>41218.784479166665</v>
      </c>
      <c r="B1502" s="32">
        <v>31.33</v>
      </c>
      <c r="C1502" s="32">
        <v>33.64</v>
      </c>
      <c r="D1502" s="32"/>
      <c r="E1502" s="12">
        <f t="shared" si="254"/>
        <v>8.098738425927877</v>
      </c>
      <c r="F1502" s="2">
        <f t="shared" si="255"/>
        <v>-31.936799184505606</v>
      </c>
      <c r="G1502" s="2">
        <f t="shared" si="256"/>
        <v>-34.291539245667686</v>
      </c>
    </row>
    <row r="1503" spans="1:8" hidden="1" x14ac:dyDescent="0.25">
      <c r="A1503" s="19">
        <v>41218.79142361111</v>
      </c>
      <c r="B1503" s="32">
        <v>31.41</v>
      </c>
      <c r="C1503" s="32">
        <v>33.72</v>
      </c>
      <c r="D1503" s="32"/>
      <c r="E1503" s="12">
        <f t="shared" si="254"/>
        <v>8.1056828703731298</v>
      </c>
      <c r="F1503" s="2">
        <f t="shared" si="255"/>
        <v>-32.018348623853214</v>
      </c>
      <c r="G1503" s="2">
        <f t="shared" si="256"/>
        <v>-34.37308868501529</v>
      </c>
    </row>
    <row r="1504" spans="1:8" hidden="1" x14ac:dyDescent="0.25">
      <c r="A1504" s="19">
        <v>41218.798368055555</v>
      </c>
      <c r="B1504" s="32">
        <v>31.47</v>
      </c>
      <c r="C1504" s="32">
        <v>33.79</v>
      </c>
      <c r="D1504" s="32"/>
      <c r="E1504" s="12">
        <f t="shared" si="254"/>
        <v>8.1126273148183827</v>
      </c>
      <c r="F1504" s="2">
        <f t="shared" si="255"/>
        <v>-32.079510703363916</v>
      </c>
      <c r="G1504" s="2">
        <f t="shared" si="256"/>
        <v>-34.444444444444443</v>
      </c>
    </row>
    <row r="1505" spans="1:8" hidden="1" x14ac:dyDescent="0.25">
      <c r="A1505" s="19">
        <v>41218.805312500001</v>
      </c>
      <c r="B1505" s="32">
        <v>31.54</v>
      </c>
      <c r="C1505" s="32">
        <v>33.86</v>
      </c>
      <c r="D1505" s="32"/>
      <c r="E1505" s="12">
        <f t="shared" si="254"/>
        <v>8.1195717592636356</v>
      </c>
      <c r="F1505" s="2">
        <f t="shared" si="255"/>
        <v>-32.150866462793068</v>
      </c>
      <c r="G1505" s="2">
        <f t="shared" si="256"/>
        <v>-34.515800203873596</v>
      </c>
    </row>
    <row r="1506" spans="1:8" hidden="1" x14ac:dyDescent="0.25">
      <c r="A1506" s="19">
        <v>41218.812256944446</v>
      </c>
      <c r="B1506" s="32">
        <v>31.61</v>
      </c>
      <c r="C1506" s="32">
        <v>33.94</v>
      </c>
      <c r="D1506" s="32"/>
      <c r="E1506" s="12">
        <f t="shared" si="254"/>
        <v>8.1265162037088885</v>
      </c>
      <c r="F1506" s="2">
        <f t="shared" si="255"/>
        <v>-32.222222222222221</v>
      </c>
      <c r="G1506" s="2">
        <f t="shared" si="256"/>
        <v>-34.5973496432212</v>
      </c>
    </row>
    <row r="1507" spans="1:8" x14ac:dyDescent="0.25">
      <c r="A1507" s="19">
        <v>41218.819201388884</v>
      </c>
      <c r="B1507" s="32">
        <v>31.66</v>
      </c>
      <c r="C1507" s="32">
        <v>34.01</v>
      </c>
      <c r="D1507" s="32"/>
      <c r="E1507" s="12">
        <f t="shared" si="254"/>
        <v>8.1334606481468654</v>
      </c>
      <c r="F1507" s="2">
        <f t="shared" si="255"/>
        <v>-32.273190621814479</v>
      </c>
      <c r="G1507" s="2">
        <f t="shared" si="256"/>
        <v>-34.668705402650353</v>
      </c>
      <c r="H1507" s="29">
        <f t="shared" ref="H1507" si="265">A1507</f>
        <v>41218.819201388884</v>
      </c>
    </row>
    <row r="1508" spans="1:8" hidden="1" x14ac:dyDescent="0.25">
      <c r="A1508" s="19">
        <v>41218.826145833329</v>
      </c>
      <c r="B1508" s="32">
        <v>31.75</v>
      </c>
      <c r="C1508" s="32">
        <v>34.08</v>
      </c>
      <c r="D1508" s="32"/>
      <c r="E1508" s="12">
        <f t="shared" si="254"/>
        <v>8.1404050925921183</v>
      </c>
      <c r="F1508" s="2">
        <f t="shared" si="255"/>
        <v>-32.364933741080527</v>
      </c>
      <c r="G1508" s="2">
        <f t="shared" si="256"/>
        <v>-34.740061162079506</v>
      </c>
    </row>
    <row r="1509" spans="1:8" hidden="1" x14ac:dyDescent="0.25">
      <c r="A1509" s="19">
        <v>41218.833090277774</v>
      </c>
      <c r="B1509" s="32">
        <v>31.83</v>
      </c>
      <c r="C1509" s="32">
        <v>34.15</v>
      </c>
      <c r="D1509" s="32"/>
      <c r="E1509" s="12">
        <f t="shared" si="254"/>
        <v>8.1473495370373712</v>
      </c>
      <c r="F1509" s="2">
        <f t="shared" si="255"/>
        <v>-32.446483180428132</v>
      </c>
      <c r="G1509" s="2">
        <f t="shared" si="256"/>
        <v>-34.811416921508666</v>
      </c>
    </row>
    <row r="1510" spans="1:8" hidden="1" x14ac:dyDescent="0.25">
      <c r="A1510" s="19">
        <v>41218.84003472222</v>
      </c>
      <c r="B1510" s="32">
        <v>31.89</v>
      </c>
      <c r="C1510" s="32">
        <v>34.21</v>
      </c>
      <c r="D1510" s="32"/>
      <c r="E1510" s="12">
        <f t="shared" si="254"/>
        <v>8.1542939814826241</v>
      </c>
      <c r="F1510" s="2">
        <f t="shared" si="255"/>
        <v>-32.50764525993884</v>
      </c>
      <c r="G1510" s="2">
        <f t="shared" si="256"/>
        <v>-34.872579001019368</v>
      </c>
    </row>
    <row r="1511" spans="1:8" hidden="1" x14ac:dyDescent="0.25">
      <c r="A1511" s="19">
        <v>41218.846979166665</v>
      </c>
      <c r="B1511" s="32">
        <v>31.98</v>
      </c>
      <c r="C1511" s="32">
        <v>34.25</v>
      </c>
      <c r="D1511" s="32"/>
      <c r="E1511" s="12">
        <f t="shared" si="254"/>
        <v>8.161238425927877</v>
      </c>
      <c r="F1511" s="2">
        <f t="shared" si="255"/>
        <v>-32.599388379204896</v>
      </c>
      <c r="G1511" s="2">
        <f t="shared" si="256"/>
        <v>-34.913353720693173</v>
      </c>
    </row>
    <row r="1512" spans="1:8" hidden="1" x14ac:dyDescent="0.25">
      <c r="A1512" s="19">
        <v>41218.85392361111</v>
      </c>
      <c r="B1512" s="32">
        <v>32.03</v>
      </c>
      <c r="C1512" s="32">
        <v>34.340000000000003</v>
      </c>
      <c r="D1512" s="32"/>
      <c r="E1512" s="12">
        <f t="shared" si="254"/>
        <v>8.1681828703731298</v>
      </c>
      <c r="F1512" s="2">
        <f t="shared" si="255"/>
        <v>-32.650356778797146</v>
      </c>
      <c r="G1512" s="2">
        <f t="shared" si="256"/>
        <v>-35.005096839959229</v>
      </c>
    </row>
    <row r="1513" spans="1:8" x14ac:dyDescent="0.25">
      <c r="A1513" s="19">
        <v>41218.860868055555</v>
      </c>
      <c r="B1513" s="32">
        <v>32.090000000000003</v>
      </c>
      <c r="C1513" s="32">
        <v>34.39</v>
      </c>
      <c r="D1513" s="32"/>
      <c r="E1513" s="12">
        <f t="shared" si="254"/>
        <v>8.1751273148183827</v>
      </c>
      <c r="F1513" s="2">
        <f t="shared" si="255"/>
        <v>-32.711518858307855</v>
      </c>
      <c r="G1513" s="2">
        <f t="shared" si="256"/>
        <v>-35.056065239551479</v>
      </c>
      <c r="H1513" s="29">
        <f t="shared" ref="H1513" si="266">A1513</f>
        <v>41218.860868055555</v>
      </c>
    </row>
    <row r="1514" spans="1:8" hidden="1" x14ac:dyDescent="0.25">
      <c r="A1514" s="19">
        <v>41218.867812500001</v>
      </c>
      <c r="B1514" s="32">
        <v>32.17</v>
      </c>
      <c r="C1514" s="32">
        <v>34.49</v>
      </c>
      <c r="D1514" s="32"/>
      <c r="E1514" s="12">
        <f t="shared" si="254"/>
        <v>8.1820717592636356</v>
      </c>
      <c r="F1514" s="2">
        <f t="shared" si="255"/>
        <v>-32.793068297655459</v>
      </c>
      <c r="G1514" s="2">
        <f t="shared" si="256"/>
        <v>-35.158002038735987</v>
      </c>
    </row>
    <row r="1515" spans="1:8" hidden="1" x14ac:dyDescent="0.25">
      <c r="A1515" s="19">
        <v>41218.874756944446</v>
      </c>
      <c r="B1515" s="32">
        <v>32.229999999999997</v>
      </c>
      <c r="C1515" s="32">
        <v>34.549999999999997</v>
      </c>
      <c r="D1515" s="32"/>
      <c r="E1515" s="12">
        <f t="shared" si="254"/>
        <v>8.1890162037088885</v>
      </c>
      <c r="F1515" s="2">
        <f t="shared" si="255"/>
        <v>-32.854230377166154</v>
      </c>
      <c r="G1515" s="2">
        <f t="shared" si="256"/>
        <v>-35.219164118246688</v>
      </c>
    </row>
    <row r="1516" spans="1:8" hidden="1" x14ac:dyDescent="0.25">
      <c r="A1516" s="19">
        <v>41218.881701388884</v>
      </c>
      <c r="B1516" s="32">
        <v>32.32</v>
      </c>
      <c r="C1516" s="32">
        <v>34.590000000000003</v>
      </c>
      <c r="D1516" s="32"/>
      <c r="E1516" s="12">
        <f t="shared" si="254"/>
        <v>8.1959606481468654</v>
      </c>
      <c r="F1516" s="2">
        <f t="shared" si="255"/>
        <v>-32.94597349643221</v>
      </c>
      <c r="G1516" s="2">
        <f t="shared" si="256"/>
        <v>-35.259938837920494</v>
      </c>
    </row>
    <row r="1517" spans="1:8" hidden="1" x14ac:dyDescent="0.25">
      <c r="A1517" s="19">
        <v>41218.888645833329</v>
      </c>
      <c r="B1517" s="32">
        <v>32.369999999999997</v>
      </c>
      <c r="C1517" s="32">
        <v>34.68</v>
      </c>
      <c r="D1517" s="32"/>
      <c r="E1517" s="12">
        <f t="shared" si="254"/>
        <v>8.2029050925921183</v>
      </c>
      <c r="F1517" s="2">
        <f t="shared" si="255"/>
        <v>-32.99694189602446</v>
      </c>
      <c r="G1517" s="2">
        <f t="shared" si="256"/>
        <v>-35.351681957186543</v>
      </c>
    </row>
    <row r="1518" spans="1:8" hidden="1" x14ac:dyDescent="0.25">
      <c r="A1518" s="19">
        <v>41218.895590277774</v>
      </c>
      <c r="B1518" s="32">
        <v>32.450000000000003</v>
      </c>
      <c r="C1518" s="32">
        <v>34.76</v>
      </c>
      <c r="D1518" s="32"/>
      <c r="E1518" s="12">
        <f t="shared" si="254"/>
        <v>8.2098495370373712</v>
      </c>
      <c r="F1518" s="2">
        <f t="shared" si="255"/>
        <v>-33.078491335372071</v>
      </c>
      <c r="G1518" s="2">
        <f t="shared" si="256"/>
        <v>-35.433231396534147</v>
      </c>
    </row>
    <row r="1519" spans="1:8" x14ac:dyDescent="0.25">
      <c r="A1519" s="19">
        <v>41218.90253472222</v>
      </c>
      <c r="B1519" s="32">
        <v>32.51</v>
      </c>
      <c r="C1519" s="32">
        <v>34.82</v>
      </c>
      <c r="D1519" s="32"/>
      <c r="E1519" s="12">
        <f t="shared" si="254"/>
        <v>8.2167939814826241</v>
      </c>
      <c r="F1519" s="2">
        <f t="shared" si="255"/>
        <v>-33.139653414882773</v>
      </c>
      <c r="G1519" s="2">
        <f t="shared" si="256"/>
        <v>-35.494393476044856</v>
      </c>
      <c r="H1519" s="29">
        <f t="shared" ref="H1519" si="267">A1519</f>
        <v>41218.90253472222</v>
      </c>
    </row>
    <row r="1520" spans="1:8" hidden="1" x14ac:dyDescent="0.25">
      <c r="A1520" s="19">
        <v>41218.909479166665</v>
      </c>
      <c r="B1520" s="32">
        <v>32.57</v>
      </c>
      <c r="C1520" s="32">
        <v>34.89</v>
      </c>
      <c r="D1520" s="32"/>
      <c r="E1520" s="12">
        <f t="shared" si="254"/>
        <v>8.223738425927877</v>
      </c>
      <c r="F1520" s="2">
        <f t="shared" si="255"/>
        <v>-33.200815494393474</v>
      </c>
      <c r="G1520" s="2">
        <f t="shared" si="256"/>
        <v>-35.565749235474009</v>
      </c>
    </row>
    <row r="1521" spans="1:8" hidden="1" x14ac:dyDescent="0.25">
      <c r="A1521" s="19">
        <v>41218.91642361111</v>
      </c>
      <c r="B1521" s="32">
        <v>32.64</v>
      </c>
      <c r="C1521" s="32">
        <v>34.950000000000003</v>
      </c>
      <c r="D1521" s="32"/>
      <c r="E1521" s="12">
        <f t="shared" si="254"/>
        <v>8.2306828703731298</v>
      </c>
      <c r="F1521" s="2">
        <f t="shared" si="255"/>
        <v>-33.272171253822634</v>
      </c>
      <c r="G1521" s="2">
        <f t="shared" si="256"/>
        <v>-35.62691131498471</v>
      </c>
    </row>
    <row r="1522" spans="1:8" hidden="1" x14ac:dyDescent="0.25">
      <c r="A1522" s="19">
        <v>41218.923368055555</v>
      </c>
      <c r="B1522" s="32">
        <v>32.729999999999997</v>
      </c>
      <c r="C1522" s="32">
        <v>35.01</v>
      </c>
      <c r="D1522" s="32"/>
      <c r="E1522" s="12">
        <f t="shared" si="254"/>
        <v>8.2376273148183827</v>
      </c>
      <c r="F1522" s="2">
        <f t="shared" si="255"/>
        <v>-33.363914373088683</v>
      </c>
      <c r="G1522" s="2">
        <f t="shared" si="256"/>
        <v>-35.688073394495412</v>
      </c>
    </row>
    <row r="1523" spans="1:8" hidden="1" x14ac:dyDescent="0.25">
      <c r="A1523" s="19">
        <v>41218.930312500001</v>
      </c>
      <c r="B1523" s="32">
        <v>32.78</v>
      </c>
      <c r="C1523" s="32">
        <v>35.08</v>
      </c>
      <c r="D1523" s="32"/>
      <c r="E1523" s="12">
        <f t="shared" ref="E1523:E1586" si="268">A1523-$I$2</f>
        <v>8.2445717592636356</v>
      </c>
      <c r="F1523" s="2">
        <f t="shared" ref="F1523:F1586" si="269">B1523/-0.981</f>
        <v>-33.41488277268094</v>
      </c>
      <c r="G1523" s="2">
        <f t="shared" ref="G1523:G1586" si="270">C1523/-0.981</f>
        <v>-35.759429153924565</v>
      </c>
    </row>
    <row r="1524" spans="1:8" hidden="1" x14ac:dyDescent="0.25">
      <c r="A1524" s="19">
        <v>41218.937256944446</v>
      </c>
      <c r="B1524" s="32">
        <v>32.85</v>
      </c>
      <c r="C1524" s="32">
        <v>35.14</v>
      </c>
      <c r="D1524" s="32"/>
      <c r="E1524" s="12">
        <f t="shared" si="268"/>
        <v>8.2515162037088885</v>
      </c>
      <c r="F1524" s="2">
        <f t="shared" si="269"/>
        <v>-33.486238532110093</v>
      </c>
      <c r="G1524" s="2">
        <f t="shared" si="270"/>
        <v>-35.820591233435273</v>
      </c>
    </row>
    <row r="1525" spans="1:8" x14ac:dyDescent="0.25">
      <c r="A1525" s="19">
        <v>41218.944201388884</v>
      </c>
      <c r="B1525" s="32">
        <v>32.9</v>
      </c>
      <c r="C1525" s="32">
        <v>35.18</v>
      </c>
      <c r="D1525" s="32"/>
      <c r="E1525" s="12">
        <f t="shared" si="268"/>
        <v>8.2584606481468654</v>
      </c>
      <c r="F1525" s="2">
        <f t="shared" si="269"/>
        <v>-33.537206931702343</v>
      </c>
      <c r="G1525" s="2">
        <f t="shared" si="270"/>
        <v>-35.861365953109072</v>
      </c>
      <c r="H1525" s="29">
        <f t="shared" ref="H1525" si="271">A1525</f>
        <v>41218.944201388884</v>
      </c>
    </row>
    <row r="1526" spans="1:8" hidden="1" x14ac:dyDescent="0.25">
      <c r="A1526" s="19">
        <v>41218.951145833329</v>
      </c>
      <c r="B1526" s="32">
        <v>32.94</v>
      </c>
      <c r="C1526" s="32">
        <v>35.28</v>
      </c>
      <c r="D1526" s="32"/>
      <c r="E1526" s="12">
        <f t="shared" si="268"/>
        <v>8.2654050925921183</v>
      </c>
      <c r="F1526" s="2">
        <f t="shared" si="269"/>
        <v>-33.577981651376142</v>
      </c>
      <c r="G1526" s="2">
        <f t="shared" si="270"/>
        <v>-35.963302752293579</v>
      </c>
    </row>
    <row r="1527" spans="1:8" hidden="1" x14ac:dyDescent="0.25">
      <c r="A1527" s="19">
        <v>41218.958090277774</v>
      </c>
      <c r="B1527" s="32">
        <v>33.020000000000003</v>
      </c>
      <c r="C1527" s="32">
        <v>35.32</v>
      </c>
      <c r="D1527" s="32"/>
      <c r="E1527" s="12">
        <f t="shared" si="268"/>
        <v>8.2723495370373712</v>
      </c>
      <c r="F1527" s="2">
        <f t="shared" si="269"/>
        <v>-33.659531090723753</v>
      </c>
      <c r="G1527" s="2">
        <f t="shared" si="270"/>
        <v>-36.004077471967378</v>
      </c>
    </row>
    <row r="1528" spans="1:8" hidden="1" x14ac:dyDescent="0.25">
      <c r="A1528" s="19">
        <v>41218.96503472222</v>
      </c>
      <c r="B1528" s="32">
        <v>33.119999999999997</v>
      </c>
      <c r="C1528" s="32">
        <v>35.4</v>
      </c>
      <c r="D1528" s="32"/>
      <c r="E1528" s="12">
        <f t="shared" si="268"/>
        <v>8.2792939814826241</v>
      </c>
      <c r="F1528" s="2">
        <f t="shared" si="269"/>
        <v>-33.761467889908253</v>
      </c>
      <c r="G1528" s="2">
        <f t="shared" si="270"/>
        <v>-36.085626911314982</v>
      </c>
    </row>
    <row r="1529" spans="1:8" hidden="1" x14ac:dyDescent="0.25">
      <c r="A1529" s="19">
        <v>41218.971979166665</v>
      </c>
      <c r="B1529" s="32">
        <v>33.17</v>
      </c>
      <c r="C1529" s="32">
        <v>35.49</v>
      </c>
      <c r="D1529" s="32"/>
      <c r="E1529" s="12">
        <f t="shared" si="268"/>
        <v>8.286238425927877</v>
      </c>
      <c r="F1529" s="2">
        <f t="shared" si="269"/>
        <v>-33.812436289500511</v>
      </c>
      <c r="G1529" s="2">
        <f t="shared" si="270"/>
        <v>-36.177370030581045</v>
      </c>
    </row>
    <row r="1530" spans="1:8" hidden="1" x14ac:dyDescent="0.25">
      <c r="A1530" s="19">
        <v>41218.97892361111</v>
      </c>
      <c r="B1530" s="32">
        <v>33.25</v>
      </c>
      <c r="C1530" s="32">
        <v>35.54</v>
      </c>
      <c r="D1530" s="32"/>
      <c r="E1530" s="12">
        <f t="shared" si="268"/>
        <v>8.2931828703731298</v>
      </c>
      <c r="F1530" s="2">
        <f t="shared" si="269"/>
        <v>-33.893985728848115</v>
      </c>
      <c r="G1530" s="2">
        <f t="shared" si="270"/>
        <v>-36.228338430173295</v>
      </c>
    </row>
    <row r="1531" spans="1:8" x14ac:dyDescent="0.25">
      <c r="A1531" s="19">
        <v>41218.985868055555</v>
      </c>
      <c r="B1531" s="32">
        <v>33.31</v>
      </c>
      <c r="C1531" s="32">
        <v>35.590000000000003</v>
      </c>
      <c r="D1531" s="32"/>
      <c r="E1531" s="12">
        <f t="shared" si="268"/>
        <v>8.3001273148183827</v>
      </c>
      <c r="F1531" s="2">
        <f t="shared" si="269"/>
        <v>-33.955147808358824</v>
      </c>
      <c r="G1531" s="2">
        <f t="shared" si="270"/>
        <v>-36.279306829765552</v>
      </c>
      <c r="H1531" s="29">
        <f t="shared" ref="H1531" si="272">A1531</f>
        <v>41218.985868055555</v>
      </c>
    </row>
    <row r="1532" spans="1:8" hidden="1" x14ac:dyDescent="0.25">
      <c r="A1532" s="19">
        <v>41218.992812500001</v>
      </c>
      <c r="B1532" s="32">
        <v>33.380000000000003</v>
      </c>
      <c r="C1532" s="32">
        <v>35.67</v>
      </c>
      <c r="D1532" s="32"/>
      <c r="E1532" s="12">
        <f t="shared" si="268"/>
        <v>8.3070717592636356</v>
      </c>
      <c r="F1532" s="2">
        <f t="shared" si="269"/>
        <v>-34.026503567787977</v>
      </c>
      <c r="G1532" s="2">
        <f t="shared" si="270"/>
        <v>-36.36085626911315</v>
      </c>
    </row>
    <row r="1533" spans="1:8" hidden="1" x14ac:dyDescent="0.25">
      <c r="A1533" s="19">
        <v>41218.999756944446</v>
      </c>
      <c r="B1533" s="32">
        <v>33.44</v>
      </c>
      <c r="C1533" s="32">
        <v>35.75</v>
      </c>
      <c r="D1533" s="32"/>
      <c r="E1533" s="12">
        <f t="shared" si="268"/>
        <v>8.3140162037088885</v>
      </c>
      <c r="F1533" s="2">
        <f t="shared" si="269"/>
        <v>-34.087665647298671</v>
      </c>
      <c r="G1533" s="2">
        <f t="shared" si="270"/>
        <v>-36.442405708460754</v>
      </c>
    </row>
    <row r="1534" spans="1:8" hidden="1" x14ac:dyDescent="0.25">
      <c r="A1534" s="19">
        <v>41219.006701388884</v>
      </c>
      <c r="B1534" s="32">
        <v>33.51</v>
      </c>
      <c r="C1534" s="32">
        <v>35.81</v>
      </c>
      <c r="D1534" s="32"/>
      <c r="E1534" s="12">
        <f t="shared" si="268"/>
        <v>8.3209606481468654</v>
      </c>
      <c r="F1534" s="2">
        <f t="shared" si="269"/>
        <v>-34.159021406727824</v>
      </c>
      <c r="G1534" s="2">
        <f t="shared" si="270"/>
        <v>-36.503567787971463</v>
      </c>
    </row>
    <row r="1535" spans="1:8" hidden="1" x14ac:dyDescent="0.25">
      <c r="A1535" s="19">
        <v>41219.013645833329</v>
      </c>
      <c r="B1535" s="32">
        <v>33.590000000000003</v>
      </c>
      <c r="C1535" s="32">
        <v>35.869999999999997</v>
      </c>
      <c r="D1535" s="32"/>
      <c r="E1535" s="12">
        <f t="shared" si="268"/>
        <v>8.3279050925921183</v>
      </c>
      <c r="F1535" s="2">
        <f t="shared" si="269"/>
        <v>-34.240570846075435</v>
      </c>
      <c r="G1535" s="2">
        <f t="shared" si="270"/>
        <v>-36.564729867482157</v>
      </c>
    </row>
    <row r="1536" spans="1:8" hidden="1" x14ac:dyDescent="0.25">
      <c r="A1536" s="19">
        <v>41219.020590277774</v>
      </c>
      <c r="B1536" s="32">
        <v>33.659999999999997</v>
      </c>
      <c r="C1536" s="32">
        <v>35.950000000000003</v>
      </c>
      <c r="D1536" s="32"/>
      <c r="E1536" s="12">
        <f t="shared" si="268"/>
        <v>8.3348495370373712</v>
      </c>
      <c r="F1536" s="2">
        <f t="shared" si="269"/>
        <v>-34.311926605504581</v>
      </c>
      <c r="G1536" s="2">
        <f t="shared" si="270"/>
        <v>-36.646279306829769</v>
      </c>
    </row>
    <row r="1537" spans="1:8" x14ac:dyDescent="0.25">
      <c r="A1537" s="19">
        <v>41219.02753472222</v>
      </c>
      <c r="B1537" s="32">
        <v>33.72</v>
      </c>
      <c r="C1537" s="32">
        <v>35.99</v>
      </c>
      <c r="D1537" s="32"/>
      <c r="E1537" s="12">
        <f t="shared" si="268"/>
        <v>8.3417939814826241</v>
      </c>
      <c r="F1537" s="2">
        <f t="shared" si="269"/>
        <v>-34.37308868501529</v>
      </c>
      <c r="G1537" s="2">
        <f t="shared" si="270"/>
        <v>-36.687054026503567</v>
      </c>
      <c r="H1537" s="29">
        <f t="shared" ref="H1537" si="273">A1537</f>
        <v>41219.02753472222</v>
      </c>
    </row>
    <row r="1538" spans="1:8" hidden="1" x14ac:dyDescent="0.25">
      <c r="A1538" s="19">
        <v>41219.034479166665</v>
      </c>
      <c r="B1538" s="32">
        <v>33.81</v>
      </c>
      <c r="C1538" s="32">
        <v>36.08</v>
      </c>
      <c r="D1538" s="32"/>
      <c r="E1538" s="12">
        <f t="shared" si="268"/>
        <v>8.348738425927877</v>
      </c>
      <c r="F1538" s="2">
        <f t="shared" si="269"/>
        <v>-34.464831804281346</v>
      </c>
      <c r="G1538" s="2">
        <f t="shared" si="270"/>
        <v>-36.778797145769623</v>
      </c>
    </row>
    <row r="1539" spans="1:8" hidden="1" x14ac:dyDescent="0.25">
      <c r="A1539" s="19">
        <v>41219.04142361111</v>
      </c>
      <c r="B1539" s="32">
        <v>33.86</v>
      </c>
      <c r="C1539" s="32">
        <v>36.17</v>
      </c>
      <c r="D1539" s="32"/>
      <c r="E1539" s="12">
        <f t="shared" si="268"/>
        <v>8.3556828703731298</v>
      </c>
      <c r="F1539" s="2">
        <f t="shared" si="269"/>
        <v>-34.515800203873596</v>
      </c>
      <c r="G1539" s="2">
        <f t="shared" si="270"/>
        <v>-36.870540265035679</v>
      </c>
    </row>
    <row r="1540" spans="1:8" hidden="1" x14ac:dyDescent="0.25">
      <c r="A1540" s="19">
        <v>41219.048368055555</v>
      </c>
      <c r="B1540" s="32">
        <v>33.94</v>
      </c>
      <c r="C1540" s="32">
        <v>36.21</v>
      </c>
      <c r="D1540" s="32"/>
      <c r="E1540" s="12">
        <f t="shared" si="268"/>
        <v>8.3626273148183827</v>
      </c>
      <c r="F1540" s="2">
        <f t="shared" si="269"/>
        <v>-34.5973496432212</v>
      </c>
      <c r="G1540" s="2">
        <f t="shared" si="270"/>
        <v>-36.911314984709485</v>
      </c>
    </row>
    <row r="1541" spans="1:8" hidden="1" x14ac:dyDescent="0.25">
      <c r="A1541" s="19">
        <v>41219.055312500001</v>
      </c>
      <c r="B1541" s="32">
        <v>34</v>
      </c>
      <c r="C1541" s="32">
        <v>36.299999999999997</v>
      </c>
      <c r="D1541" s="32"/>
      <c r="E1541" s="12">
        <f t="shared" si="268"/>
        <v>8.3695717592636356</v>
      </c>
      <c r="F1541" s="2">
        <f t="shared" si="269"/>
        <v>-34.658511722731909</v>
      </c>
      <c r="G1541" s="2">
        <f t="shared" si="270"/>
        <v>-37.003058103975533</v>
      </c>
    </row>
    <row r="1542" spans="1:8" hidden="1" x14ac:dyDescent="0.25">
      <c r="A1542" s="19">
        <v>41219.062256944446</v>
      </c>
      <c r="B1542" s="32">
        <v>34.07</v>
      </c>
      <c r="C1542" s="32">
        <v>36.369999999999997</v>
      </c>
      <c r="D1542" s="32"/>
      <c r="E1542" s="12">
        <f t="shared" si="268"/>
        <v>8.3765162037088885</v>
      </c>
      <c r="F1542" s="2">
        <f t="shared" si="269"/>
        <v>-34.729867482161062</v>
      </c>
      <c r="G1542" s="2">
        <f t="shared" si="270"/>
        <v>-37.074413863404686</v>
      </c>
    </row>
    <row r="1543" spans="1:8" x14ac:dyDescent="0.25">
      <c r="A1543" s="19">
        <v>41219.069201388884</v>
      </c>
      <c r="B1543" s="32">
        <v>34.130000000000003</v>
      </c>
      <c r="C1543" s="32">
        <v>36.450000000000003</v>
      </c>
      <c r="D1543" s="32"/>
      <c r="E1543" s="12">
        <f t="shared" si="268"/>
        <v>8.3834606481468654</v>
      </c>
      <c r="F1543" s="2">
        <f t="shared" si="269"/>
        <v>-34.791029561671763</v>
      </c>
      <c r="G1543" s="2">
        <f t="shared" si="270"/>
        <v>-37.155963302752298</v>
      </c>
      <c r="H1543" s="29">
        <f t="shared" ref="H1543" si="274">A1543</f>
        <v>41219.069201388884</v>
      </c>
    </row>
    <row r="1544" spans="1:8" hidden="1" x14ac:dyDescent="0.25">
      <c r="A1544" s="19">
        <v>41219.076145833329</v>
      </c>
      <c r="B1544" s="32">
        <v>34.21</v>
      </c>
      <c r="C1544" s="32">
        <v>36.5</v>
      </c>
      <c r="D1544" s="32"/>
      <c r="E1544" s="12">
        <f t="shared" si="268"/>
        <v>8.3904050925921183</v>
      </c>
      <c r="F1544" s="2">
        <f t="shared" si="269"/>
        <v>-34.872579001019368</v>
      </c>
      <c r="G1544" s="2">
        <f t="shared" si="270"/>
        <v>-37.206931702344548</v>
      </c>
    </row>
    <row r="1545" spans="1:8" hidden="1" x14ac:dyDescent="0.25">
      <c r="A1545" s="19">
        <v>41219.083090277774</v>
      </c>
      <c r="B1545" s="32">
        <v>34.29</v>
      </c>
      <c r="C1545" s="32">
        <v>36.590000000000003</v>
      </c>
      <c r="D1545" s="32"/>
      <c r="E1545" s="12">
        <f t="shared" si="268"/>
        <v>8.3973495370373712</v>
      </c>
      <c r="F1545" s="2">
        <f t="shared" si="269"/>
        <v>-34.954128440366972</v>
      </c>
      <c r="G1545" s="2">
        <f t="shared" si="270"/>
        <v>-37.298674821610604</v>
      </c>
    </row>
    <row r="1546" spans="1:8" hidden="1" x14ac:dyDescent="0.25">
      <c r="A1546" s="19">
        <v>41219.09003472222</v>
      </c>
      <c r="B1546" s="32">
        <v>34.340000000000003</v>
      </c>
      <c r="C1546" s="32">
        <v>36.659999999999997</v>
      </c>
      <c r="D1546" s="32"/>
      <c r="E1546" s="12">
        <f t="shared" si="268"/>
        <v>8.4042939814826241</v>
      </c>
      <c r="F1546" s="2">
        <f t="shared" si="269"/>
        <v>-35.005096839959229</v>
      </c>
      <c r="G1546" s="2">
        <f t="shared" si="270"/>
        <v>-37.37003058103975</v>
      </c>
    </row>
    <row r="1547" spans="1:8" hidden="1" x14ac:dyDescent="0.25">
      <c r="A1547" s="19">
        <v>41219.096979166665</v>
      </c>
      <c r="B1547" s="32">
        <v>34.43</v>
      </c>
      <c r="C1547" s="32">
        <v>36.729999999999997</v>
      </c>
      <c r="D1547" s="32"/>
      <c r="E1547" s="12">
        <f t="shared" si="268"/>
        <v>8.411238425927877</v>
      </c>
      <c r="F1547" s="2">
        <f t="shared" si="269"/>
        <v>-35.096839959225278</v>
      </c>
      <c r="G1547" s="2">
        <f t="shared" si="270"/>
        <v>-37.44138634046891</v>
      </c>
    </row>
    <row r="1548" spans="1:8" hidden="1" x14ac:dyDescent="0.25">
      <c r="A1548" s="19">
        <v>41219.10392361111</v>
      </c>
      <c r="B1548" s="32">
        <v>34.5</v>
      </c>
      <c r="C1548" s="32">
        <v>36.799999999999997</v>
      </c>
      <c r="D1548" s="32"/>
      <c r="E1548" s="12">
        <f t="shared" si="268"/>
        <v>8.4181828703731298</v>
      </c>
      <c r="F1548" s="2">
        <f t="shared" si="269"/>
        <v>-35.168195718654438</v>
      </c>
      <c r="G1548" s="2">
        <f t="shared" si="270"/>
        <v>-37.512742099898063</v>
      </c>
    </row>
    <row r="1549" spans="1:8" x14ac:dyDescent="0.25">
      <c r="A1549" s="19">
        <v>41219.110868055555</v>
      </c>
      <c r="B1549" s="32">
        <v>34.56</v>
      </c>
      <c r="C1549" s="32">
        <v>36.869999999999997</v>
      </c>
      <c r="D1549" s="32"/>
      <c r="E1549" s="12">
        <f t="shared" si="268"/>
        <v>8.4251273148183827</v>
      </c>
      <c r="F1549" s="2">
        <f t="shared" si="269"/>
        <v>-35.22935779816514</v>
      </c>
      <c r="G1549" s="2">
        <f t="shared" si="270"/>
        <v>-37.584097859327215</v>
      </c>
      <c r="H1549" s="29">
        <f t="shared" ref="H1549" si="275">A1549</f>
        <v>41219.110868055555</v>
      </c>
    </row>
    <row r="1550" spans="1:8" hidden="1" x14ac:dyDescent="0.25">
      <c r="A1550" s="19">
        <v>41219.117812500001</v>
      </c>
      <c r="B1550" s="32">
        <v>34.630000000000003</v>
      </c>
      <c r="C1550" s="32">
        <v>36.94</v>
      </c>
      <c r="D1550" s="32"/>
      <c r="E1550" s="12">
        <f t="shared" si="268"/>
        <v>8.4320717592636356</v>
      </c>
      <c r="F1550" s="2">
        <f t="shared" si="269"/>
        <v>-35.300713557594293</v>
      </c>
      <c r="G1550" s="2">
        <f t="shared" si="270"/>
        <v>-37.655453618756368</v>
      </c>
    </row>
    <row r="1551" spans="1:8" hidden="1" x14ac:dyDescent="0.25">
      <c r="A1551" s="19">
        <v>41219.124756944446</v>
      </c>
      <c r="B1551" s="32">
        <v>34.71</v>
      </c>
      <c r="C1551" s="32">
        <v>37.020000000000003</v>
      </c>
      <c r="D1551" s="32"/>
      <c r="E1551" s="12">
        <f t="shared" si="268"/>
        <v>8.4390162037088885</v>
      </c>
      <c r="F1551" s="2">
        <f t="shared" si="269"/>
        <v>-35.382262996941897</v>
      </c>
      <c r="G1551" s="2">
        <f t="shared" si="270"/>
        <v>-37.73700305810398</v>
      </c>
    </row>
    <row r="1552" spans="1:8" hidden="1" x14ac:dyDescent="0.25">
      <c r="A1552" s="19">
        <v>41219.131701388884</v>
      </c>
      <c r="B1552" s="32">
        <v>34.78</v>
      </c>
      <c r="C1552" s="32">
        <v>37.1</v>
      </c>
      <c r="D1552" s="32"/>
      <c r="E1552" s="12">
        <f t="shared" si="268"/>
        <v>8.4459606481468654</v>
      </c>
      <c r="F1552" s="2">
        <f t="shared" si="269"/>
        <v>-35.45361875637105</v>
      </c>
      <c r="G1552" s="2">
        <f t="shared" si="270"/>
        <v>-37.818552497451584</v>
      </c>
    </row>
    <row r="1553" spans="1:8" hidden="1" x14ac:dyDescent="0.25">
      <c r="A1553" s="19">
        <v>41219.138645833329</v>
      </c>
      <c r="B1553" s="32">
        <v>34.869999999999997</v>
      </c>
      <c r="C1553" s="32">
        <v>37.17</v>
      </c>
      <c r="D1553" s="32"/>
      <c r="E1553" s="12">
        <f t="shared" si="268"/>
        <v>8.4529050925921183</v>
      </c>
      <c r="F1553" s="2">
        <f t="shared" si="269"/>
        <v>-35.545361875637106</v>
      </c>
      <c r="G1553" s="2">
        <f t="shared" si="270"/>
        <v>-37.889908256880737</v>
      </c>
    </row>
    <row r="1554" spans="1:8" hidden="1" x14ac:dyDescent="0.25">
      <c r="A1554" s="19">
        <v>41219.145590277774</v>
      </c>
      <c r="B1554" s="32">
        <v>34.93</v>
      </c>
      <c r="C1554" s="32">
        <v>37.22</v>
      </c>
      <c r="D1554" s="32"/>
      <c r="E1554" s="12">
        <f t="shared" si="268"/>
        <v>8.4598495370373712</v>
      </c>
      <c r="F1554" s="2">
        <f t="shared" si="269"/>
        <v>-35.606523955147807</v>
      </c>
      <c r="G1554" s="2">
        <f t="shared" si="270"/>
        <v>-37.940876656472987</v>
      </c>
    </row>
    <row r="1555" spans="1:8" x14ac:dyDescent="0.25">
      <c r="A1555" s="19">
        <v>41219.15253472222</v>
      </c>
      <c r="B1555" s="32">
        <v>35.01</v>
      </c>
      <c r="C1555" s="32">
        <v>37.32</v>
      </c>
      <c r="D1555" s="32"/>
      <c r="E1555" s="12">
        <f t="shared" si="268"/>
        <v>8.4667939814826241</v>
      </c>
      <c r="F1555" s="2">
        <f t="shared" si="269"/>
        <v>-35.688073394495412</v>
      </c>
      <c r="G1555" s="2">
        <f t="shared" si="270"/>
        <v>-38.042813455657495</v>
      </c>
      <c r="H1555" s="29">
        <f t="shared" ref="H1555" si="276">A1555</f>
        <v>41219.15253472222</v>
      </c>
    </row>
    <row r="1556" spans="1:8" hidden="1" x14ac:dyDescent="0.25">
      <c r="A1556" s="19">
        <v>41219.159479166665</v>
      </c>
      <c r="B1556" s="32">
        <v>35.07</v>
      </c>
      <c r="C1556" s="32">
        <v>37.380000000000003</v>
      </c>
      <c r="D1556" s="32"/>
      <c r="E1556" s="12">
        <f t="shared" si="268"/>
        <v>8.473738425927877</v>
      </c>
      <c r="F1556" s="2">
        <f t="shared" si="269"/>
        <v>-35.74923547400612</v>
      </c>
      <c r="G1556" s="2">
        <f t="shared" si="270"/>
        <v>-38.103975535168196</v>
      </c>
    </row>
    <row r="1557" spans="1:8" hidden="1" x14ac:dyDescent="0.25">
      <c r="A1557" s="19">
        <v>41219.16642361111</v>
      </c>
      <c r="B1557" s="32">
        <v>35.14</v>
      </c>
      <c r="C1557" s="32">
        <v>37.450000000000003</v>
      </c>
      <c r="D1557" s="32"/>
      <c r="E1557" s="12">
        <f t="shared" si="268"/>
        <v>8.4806828703731298</v>
      </c>
      <c r="F1557" s="2">
        <f t="shared" si="269"/>
        <v>-35.820591233435273</v>
      </c>
      <c r="G1557" s="2">
        <f t="shared" si="270"/>
        <v>-38.175331294597356</v>
      </c>
    </row>
    <row r="1558" spans="1:8" hidden="1" x14ac:dyDescent="0.25">
      <c r="A1558" s="19">
        <v>41219.173368055555</v>
      </c>
      <c r="B1558" s="32">
        <v>35.21</v>
      </c>
      <c r="C1558" s="32">
        <v>37.520000000000003</v>
      </c>
      <c r="D1558" s="32"/>
      <c r="E1558" s="12">
        <f t="shared" si="268"/>
        <v>8.4876273148183827</v>
      </c>
      <c r="F1558" s="2">
        <f t="shared" si="269"/>
        <v>-35.891946992864426</v>
      </c>
      <c r="G1558" s="2">
        <f t="shared" si="270"/>
        <v>-38.246687054026509</v>
      </c>
    </row>
    <row r="1559" spans="1:8" hidden="1" x14ac:dyDescent="0.25">
      <c r="A1559" s="19">
        <v>41219.180312500001</v>
      </c>
      <c r="B1559" s="32">
        <v>35.299999999999997</v>
      </c>
      <c r="C1559" s="32">
        <v>37.6</v>
      </c>
      <c r="D1559" s="32"/>
      <c r="E1559" s="12">
        <f t="shared" si="268"/>
        <v>8.4945717592636356</v>
      </c>
      <c r="F1559" s="2">
        <f t="shared" si="269"/>
        <v>-35.983690112130475</v>
      </c>
      <c r="G1559" s="2">
        <f t="shared" si="270"/>
        <v>-38.328236493374114</v>
      </c>
    </row>
    <row r="1560" spans="1:8" hidden="1" x14ac:dyDescent="0.25">
      <c r="A1560" s="19">
        <v>41219.187256944446</v>
      </c>
      <c r="B1560" s="32">
        <v>35.36</v>
      </c>
      <c r="C1560" s="32">
        <v>37.659999999999997</v>
      </c>
      <c r="D1560" s="32"/>
      <c r="E1560" s="12">
        <f t="shared" si="268"/>
        <v>8.5015162037088885</v>
      </c>
      <c r="F1560" s="2">
        <f t="shared" si="269"/>
        <v>-36.044852191641183</v>
      </c>
      <c r="G1560" s="2">
        <f t="shared" si="270"/>
        <v>-38.389398572884808</v>
      </c>
    </row>
    <row r="1561" spans="1:8" x14ac:dyDescent="0.25">
      <c r="A1561" s="19">
        <v>41219.194201388884</v>
      </c>
      <c r="B1561" s="32">
        <v>35.43</v>
      </c>
      <c r="C1561" s="32">
        <v>37.74</v>
      </c>
      <c r="D1561" s="32"/>
      <c r="E1561" s="12">
        <f t="shared" si="268"/>
        <v>8.5084606481468654</v>
      </c>
      <c r="F1561" s="2">
        <f t="shared" si="269"/>
        <v>-36.116207951070336</v>
      </c>
      <c r="G1561" s="2">
        <f t="shared" si="270"/>
        <v>-38.470948012232419</v>
      </c>
      <c r="H1561" s="29">
        <f t="shared" ref="H1561" si="277">A1561</f>
        <v>41219.194201388884</v>
      </c>
    </row>
    <row r="1562" spans="1:8" hidden="1" x14ac:dyDescent="0.25">
      <c r="A1562" s="19">
        <v>41219.201145833329</v>
      </c>
      <c r="B1562" s="32">
        <v>35.520000000000003</v>
      </c>
      <c r="C1562" s="32">
        <v>37.82</v>
      </c>
      <c r="D1562" s="32"/>
      <c r="E1562" s="12">
        <f t="shared" si="268"/>
        <v>8.5154050925921183</v>
      </c>
      <c r="F1562" s="2">
        <f t="shared" si="269"/>
        <v>-36.207951070336392</v>
      </c>
      <c r="G1562" s="2">
        <f t="shared" si="270"/>
        <v>-38.552497451580024</v>
      </c>
    </row>
    <row r="1563" spans="1:8" hidden="1" x14ac:dyDescent="0.25">
      <c r="A1563" s="19">
        <v>41219.208090277774</v>
      </c>
      <c r="B1563" s="32">
        <v>35.590000000000003</v>
      </c>
      <c r="C1563" s="32">
        <v>37.9</v>
      </c>
      <c r="D1563" s="32"/>
      <c r="E1563" s="12">
        <f t="shared" si="268"/>
        <v>8.5223495370373712</v>
      </c>
      <c r="F1563" s="2">
        <f t="shared" si="269"/>
        <v>-36.279306829765552</v>
      </c>
      <c r="G1563" s="2">
        <f t="shared" si="270"/>
        <v>-38.634046890927621</v>
      </c>
    </row>
    <row r="1564" spans="1:8" hidden="1" x14ac:dyDescent="0.25">
      <c r="A1564" s="19">
        <v>41219.21503472222</v>
      </c>
      <c r="B1564" s="32">
        <v>35.65</v>
      </c>
      <c r="C1564" s="32">
        <v>37.96</v>
      </c>
      <c r="D1564" s="32"/>
      <c r="E1564" s="12">
        <f t="shared" si="268"/>
        <v>8.5292939814826241</v>
      </c>
      <c r="F1564" s="2">
        <f t="shared" si="269"/>
        <v>-36.340468909276247</v>
      </c>
      <c r="G1564" s="2">
        <f t="shared" si="270"/>
        <v>-38.69520897043833</v>
      </c>
    </row>
    <row r="1565" spans="1:8" hidden="1" x14ac:dyDescent="0.25">
      <c r="A1565" s="19">
        <v>41219.221979166665</v>
      </c>
      <c r="B1565" s="32">
        <v>35.74</v>
      </c>
      <c r="C1565" s="32">
        <v>38.06</v>
      </c>
      <c r="D1565" s="32"/>
      <c r="E1565" s="12">
        <f t="shared" si="268"/>
        <v>8.536238425927877</v>
      </c>
      <c r="F1565" s="2">
        <f t="shared" si="269"/>
        <v>-36.43221202854231</v>
      </c>
      <c r="G1565" s="2">
        <f t="shared" si="270"/>
        <v>-38.797145769622837</v>
      </c>
    </row>
    <row r="1566" spans="1:8" hidden="1" x14ac:dyDescent="0.25">
      <c r="A1566" s="19">
        <v>41219.22892361111</v>
      </c>
      <c r="B1566" s="32">
        <v>35.83</v>
      </c>
      <c r="C1566" s="32">
        <v>38.130000000000003</v>
      </c>
      <c r="D1566" s="32"/>
      <c r="E1566" s="12">
        <f t="shared" si="268"/>
        <v>8.5431828703731298</v>
      </c>
      <c r="F1566" s="2">
        <f t="shared" si="269"/>
        <v>-36.523955147808358</v>
      </c>
      <c r="G1566" s="2">
        <f t="shared" si="270"/>
        <v>-38.86850152905199</v>
      </c>
    </row>
    <row r="1567" spans="1:8" x14ac:dyDescent="0.25">
      <c r="A1567" s="19">
        <v>41219.235868055555</v>
      </c>
      <c r="B1567" s="32">
        <v>35.83</v>
      </c>
      <c r="C1567" s="32">
        <v>38.21</v>
      </c>
      <c r="D1567" s="32"/>
      <c r="E1567" s="12">
        <f t="shared" si="268"/>
        <v>8.5501273148183827</v>
      </c>
      <c r="F1567" s="2">
        <f t="shared" si="269"/>
        <v>-36.523955147808358</v>
      </c>
      <c r="G1567" s="2">
        <f t="shared" si="270"/>
        <v>-38.950050968399594</v>
      </c>
      <c r="H1567" s="29">
        <f t="shared" ref="H1567" si="278">A1567</f>
        <v>41219.235868055555</v>
      </c>
    </row>
    <row r="1568" spans="1:8" hidden="1" x14ac:dyDescent="0.25">
      <c r="A1568" s="19">
        <v>41219.242812500001</v>
      </c>
      <c r="B1568" s="32">
        <v>35.97</v>
      </c>
      <c r="C1568" s="32">
        <v>38.28</v>
      </c>
      <c r="D1568" s="32"/>
      <c r="E1568" s="12">
        <f t="shared" si="268"/>
        <v>8.5570717592636356</v>
      </c>
      <c r="F1568" s="2">
        <f t="shared" si="269"/>
        <v>-36.666666666666664</v>
      </c>
      <c r="G1568" s="2">
        <f t="shared" si="270"/>
        <v>-39.021406727828747</v>
      </c>
    </row>
    <row r="1569" spans="1:8" hidden="1" x14ac:dyDescent="0.25">
      <c r="A1569" s="19">
        <v>41219.249756944446</v>
      </c>
      <c r="B1569" s="32">
        <v>36.03</v>
      </c>
      <c r="C1569" s="32">
        <v>38.340000000000003</v>
      </c>
      <c r="D1569" s="32"/>
      <c r="E1569" s="12">
        <f t="shared" si="268"/>
        <v>8.5640162037088885</v>
      </c>
      <c r="F1569" s="2">
        <f t="shared" si="269"/>
        <v>-36.727828746177373</v>
      </c>
      <c r="G1569" s="2">
        <f t="shared" si="270"/>
        <v>-39.082568807339456</v>
      </c>
    </row>
    <row r="1570" spans="1:8" hidden="1" x14ac:dyDescent="0.25">
      <c r="A1570" s="19">
        <v>41219.256701388884</v>
      </c>
      <c r="B1570" s="32">
        <v>36.119999999999997</v>
      </c>
      <c r="C1570" s="32">
        <v>38.43</v>
      </c>
      <c r="D1570" s="32"/>
      <c r="E1570" s="12">
        <f t="shared" si="268"/>
        <v>8.5709606481468654</v>
      </c>
      <c r="F1570" s="2">
        <f t="shared" si="269"/>
        <v>-36.819571865443422</v>
      </c>
      <c r="G1570" s="2">
        <f t="shared" si="270"/>
        <v>-39.174311926605505</v>
      </c>
    </row>
    <row r="1571" spans="1:8" hidden="1" x14ac:dyDescent="0.25">
      <c r="A1571" s="19">
        <v>41219.263645833329</v>
      </c>
      <c r="B1571" s="32">
        <v>36.18</v>
      </c>
      <c r="C1571" s="32">
        <v>38.51</v>
      </c>
      <c r="D1571" s="32"/>
      <c r="E1571" s="12">
        <f t="shared" si="268"/>
        <v>8.5779050925921183</v>
      </c>
      <c r="F1571" s="2">
        <f t="shared" si="269"/>
        <v>-36.88073394495413</v>
      </c>
      <c r="G1571" s="2">
        <f t="shared" si="270"/>
        <v>-39.255861365953109</v>
      </c>
    </row>
    <row r="1572" spans="1:8" hidden="1" x14ac:dyDescent="0.25">
      <c r="A1572" s="19">
        <v>41219.270590277774</v>
      </c>
      <c r="B1572" s="32">
        <v>36.28</v>
      </c>
      <c r="C1572" s="32">
        <v>38.590000000000003</v>
      </c>
      <c r="D1572" s="32"/>
      <c r="E1572" s="12">
        <f t="shared" si="268"/>
        <v>8.5848495370373712</v>
      </c>
      <c r="F1572" s="2">
        <f t="shared" si="269"/>
        <v>-36.982670744138638</v>
      </c>
      <c r="G1572" s="2">
        <f t="shared" si="270"/>
        <v>-39.337410805300721</v>
      </c>
    </row>
    <row r="1573" spans="1:8" x14ac:dyDescent="0.25">
      <c r="A1573" s="19">
        <v>41219.27753472222</v>
      </c>
      <c r="B1573" s="32">
        <v>36.35</v>
      </c>
      <c r="C1573" s="32">
        <v>38.659999999999997</v>
      </c>
      <c r="D1573" s="32"/>
      <c r="E1573" s="12">
        <f t="shared" si="268"/>
        <v>8.5917939814826241</v>
      </c>
      <c r="F1573" s="2">
        <f t="shared" si="269"/>
        <v>-37.05402650356779</v>
      </c>
      <c r="G1573" s="2">
        <f t="shared" si="270"/>
        <v>-39.408766564729866</v>
      </c>
      <c r="H1573" s="29">
        <f t="shared" ref="H1573" si="279">A1573</f>
        <v>41219.27753472222</v>
      </c>
    </row>
    <row r="1574" spans="1:8" hidden="1" x14ac:dyDescent="0.25">
      <c r="A1574" s="19">
        <v>41219.284479166665</v>
      </c>
      <c r="B1574" s="32">
        <v>36.43</v>
      </c>
      <c r="C1574" s="32">
        <v>38.74</v>
      </c>
      <c r="D1574" s="32"/>
      <c r="E1574" s="12">
        <f t="shared" si="268"/>
        <v>8.598738425927877</v>
      </c>
      <c r="F1574" s="2">
        <f t="shared" si="269"/>
        <v>-37.135575942915395</v>
      </c>
      <c r="G1574" s="2">
        <f t="shared" si="270"/>
        <v>-39.490316004077478</v>
      </c>
    </row>
    <row r="1575" spans="1:8" hidden="1" x14ac:dyDescent="0.25">
      <c r="A1575" s="19">
        <v>41219.29142361111</v>
      </c>
      <c r="B1575" s="32">
        <v>36.51</v>
      </c>
      <c r="C1575" s="32">
        <v>38.83</v>
      </c>
      <c r="D1575" s="32"/>
      <c r="E1575" s="12">
        <f t="shared" si="268"/>
        <v>8.6056828703731298</v>
      </c>
      <c r="F1575" s="2">
        <f t="shared" si="269"/>
        <v>-37.217125382262992</v>
      </c>
      <c r="G1575" s="2">
        <f t="shared" si="270"/>
        <v>-39.582059123343527</v>
      </c>
    </row>
    <row r="1576" spans="1:8" hidden="1" x14ac:dyDescent="0.25">
      <c r="A1576" s="19">
        <v>41219.298368055555</v>
      </c>
      <c r="B1576" s="32">
        <v>36.6</v>
      </c>
      <c r="C1576" s="32">
        <v>38.92</v>
      </c>
      <c r="D1576" s="32"/>
      <c r="E1576" s="12">
        <f t="shared" si="268"/>
        <v>8.6126273148183827</v>
      </c>
      <c r="F1576" s="2">
        <f t="shared" si="269"/>
        <v>-37.308868501529055</v>
      </c>
      <c r="G1576" s="2">
        <f t="shared" si="270"/>
        <v>-39.673802242609582</v>
      </c>
    </row>
    <row r="1577" spans="1:8" hidden="1" x14ac:dyDescent="0.25">
      <c r="A1577" s="19">
        <v>41219.305312500001</v>
      </c>
      <c r="B1577" s="32">
        <v>36.67</v>
      </c>
      <c r="C1577" s="32">
        <v>39</v>
      </c>
      <c r="D1577" s="32"/>
      <c r="E1577" s="12">
        <f t="shared" si="268"/>
        <v>8.6195717592636356</v>
      </c>
      <c r="F1577" s="2">
        <f t="shared" si="269"/>
        <v>-37.380224260958208</v>
      </c>
      <c r="G1577" s="2">
        <f t="shared" si="270"/>
        <v>-39.755351681957187</v>
      </c>
    </row>
    <row r="1578" spans="1:8" hidden="1" x14ac:dyDescent="0.25">
      <c r="A1578" s="19">
        <v>41219.312256944446</v>
      </c>
      <c r="B1578" s="32">
        <v>36.75</v>
      </c>
      <c r="C1578" s="32">
        <v>39.03</v>
      </c>
      <c r="D1578" s="32"/>
      <c r="E1578" s="12">
        <f t="shared" si="268"/>
        <v>8.6265162037088885</v>
      </c>
      <c r="F1578" s="2">
        <f t="shared" si="269"/>
        <v>-37.461773700305812</v>
      </c>
      <c r="G1578" s="2">
        <f t="shared" si="270"/>
        <v>-39.785932721712541</v>
      </c>
    </row>
    <row r="1579" spans="1:8" x14ac:dyDescent="0.25">
      <c r="A1579" s="19">
        <v>41219.319201388884</v>
      </c>
      <c r="B1579" s="32">
        <v>36.83</v>
      </c>
      <c r="C1579" s="32">
        <v>39.14</v>
      </c>
      <c r="D1579" s="32"/>
      <c r="E1579" s="12">
        <f t="shared" si="268"/>
        <v>8.6334606481468654</v>
      </c>
      <c r="F1579" s="2">
        <f t="shared" si="269"/>
        <v>-37.543323139653417</v>
      </c>
      <c r="G1579" s="2">
        <f t="shared" si="270"/>
        <v>-39.898063200815493</v>
      </c>
      <c r="H1579" s="29">
        <f t="shared" ref="H1579" si="280">A1579</f>
        <v>41219.319201388884</v>
      </c>
    </row>
    <row r="1580" spans="1:8" hidden="1" x14ac:dyDescent="0.25">
      <c r="A1580" s="19">
        <v>41219.326145833329</v>
      </c>
      <c r="B1580" s="32">
        <v>36.909999999999997</v>
      </c>
      <c r="C1580" s="32">
        <v>39.22</v>
      </c>
      <c r="D1580" s="32"/>
      <c r="E1580" s="12">
        <f t="shared" si="268"/>
        <v>8.6404050925921183</v>
      </c>
      <c r="F1580" s="2">
        <f t="shared" si="269"/>
        <v>-37.624872579001014</v>
      </c>
      <c r="G1580" s="2">
        <f t="shared" si="270"/>
        <v>-39.979612640163097</v>
      </c>
    </row>
    <row r="1581" spans="1:8" hidden="1" x14ac:dyDescent="0.25">
      <c r="A1581" s="19">
        <v>41219.333090277774</v>
      </c>
      <c r="B1581" s="32">
        <v>36.979999999999997</v>
      </c>
      <c r="C1581" s="32">
        <v>39.29</v>
      </c>
      <c r="D1581" s="32"/>
      <c r="E1581" s="12">
        <f t="shared" si="268"/>
        <v>8.6473495370373712</v>
      </c>
      <c r="F1581" s="2">
        <f t="shared" si="269"/>
        <v>-37.696228338430174</v>
      </c>
      <c r="G1581" s="2">
        <f t="shared" si="270"/>
        <v>-40.05096839959225</v>
      </c>
    </row>
    <row r="1582" spans="1:8" hidden="1" x14ac:dyDescent="0.25">
      <c r="A1582" s="19">
        <v>41219.34003472222</v>
      </c>
      <c r="B1582" s="32">
        <v>37.049999999999997</v>
      </c>
      <c r="C1582" s="32">
        <v>39.369999999999997</v>
      </c>
      <c r="D1582" s="32"/>
      <c r="E1582" s="12">
        <f t="shared" si="268"/>
        <v>8.6542939814826241</v>
      </c>
      <c r="F1582" s="2">
        <f t="shared" si="269"/>
        <v>-37.767584097859327</v>
      </c>
      <c r="G1582" s="2">
        <f t="shared" si="270"/>
        <v>-40.132517838939854</v>
      </c>
    </row>
    <row r="1583" spans="1:8" hidden="1" x14ac:dyDescent="0.25">
      <c r="A1583" s="19">
        <v>41219.346979166665</v>
      </c>
      <c r="B1583" s="32">
        <v>37.14</v>
      </c>
      <c r="C1583" s="32">
        <v>39.450000000000003</v>
      </c>
      <c r="D1583" s="32"/>
      <c r="E1583" s="12">
        <f t="shared" si="268"/>
        <v>8.661238425927877</v>
      </c>
      <c r="F1583" s="2">
        <f t="shared" si="269"/>
        <v>-37.859327217125383</v>
      </c>
      <c r="G1583" s="2">
        <f t="shared" si="270"/>
        <v>-40.214067278287466</v>
      </c>
    </row>
    <row r="1584" spans="1:8" hidden="1" x14ac:dyDescent="0.25">
      <c r="A1584" s="19">
        <v>41219.35392361111</v>
      </c>
      <c r="B1584" s="32">
        <v>37.22</v>
      </c>
      <c r="C1584" s="32">
        <v>39.54</v>
      </c>
      <c r="D1584" s="32"/>
      <c r="E1584" s="12">
        <f t="shared" si="268"/>
        <v>8.6681828703731298</v>
      </c>
      <c r="F1584" s="2">
        <f t="shared" si="269"/>
        <v>-37.940876656472987</v>
      </c>
      <c r="G1584" s="2">
        <f t="shared" si="270"/>
        <v>-40.305810397553515</v>
      </c>
    </row>
    <row r="1585" spans="1:8" x14ac:dyDescent="0.25">
      <c r="A1585" s="19">
        <v>41219.360868055555</v>
      </c>
      <c r="B1585" s="32">
        <v>37.29</v>
      </c>
      <c r="C1585" s="32">
        <v>39.6</v>
      </c>
      <c r="D1585" s="32"/>
      <c r="E1585" s="12">
        <f t="shared" si="268"/>
        <v>8.6751273148183827</v>
      </c>
      <c r="F1585" s="2">
        <f t="shared" si="269"/>
        <v>-38.01223241590214</v>
      </c>
      <c r="G1585" s="2">
        <f t="shared" si="270"/>
        <v>-40.366972477064223</v>
      </c>
      <c r="H1585" s="29">
        <f t="shared" ref="H1585" si="281">A1585</f>
        <v>41219.360868055555</v>
      </c>
    </row>
    <row r="1586" spans="1:8" hidden="1" x14ac:dyDescent="0.25">
      <c r="A1586" s="19">
        <v>41219.367812500001</v>
      </c>
      <c r="B1586" s="32">
        <v>37.380000000000003</v>
      </c>
      <c r="C1586" s="32">
        <v>39.69</v>
      </c>
      <c r="D1586" s="32"/>
      <c r="E1586" s="12">
        <f t="shared" si="268"/>
        <v>8.6820717592636356</v>
      </c>
      <c r="F1586" s="2">
        <f t="shared" si="269"/>
        <v>-38.103975535168196</v>
      </c>
      <c r="G1586" s="2">
        <f t="shared" si="270"/>
        <v>-40.458715596330272</v>
      </c>
    </row>
    <row r="1587" spans="1:8" hidden="1" x14ac:dyDescent="0.25">
      <c r="A1587" s="19">
        <v>41219.374756944446</v>
      </c>
      <c r="B1587" s="32">
        <v>37.43</v>
      </c>
      <c r="C1587" s="32">
        <v>39.76</v>
      </c>
      <c r="D1587" s="32"/>
      <c r="E1587" s="12">
        <f t="shared" ref="E1587:E1650" si="282">A1587-$I$2</f>
        <v>8.6890162037088885</v>
      </c>
      <c r="F1587" s="2">
        <f t="shared" ref="F1587:F1650" si="283">B1587/-0.981</f>
        <v>-38.154943934760446</v>
      </c>
      <c r="G1587" s="2">
        <f t="shared" ref="G1587:G1650" si="284">C1587/-0.981</f>
        <v>-40.530071355759425</v>
      </c>
    </row>
    <row r="1588" spans="1:8" hidden="1" x14ac:dyDescent="0.25">
      <c r="A1588" s="19">
        <v>41219.381701388884</v>
      </c>
      <c r="B1588" s="32">
        <v>37.479999999999997</v>
      </c>
      <c r="C1588" s="32">
        <v>39.82</v>
      </c>
      <c r="D1588" s="32"/>
      <c r="E1588" s="12">
        <f t="shared" si="282"/>
        <v>8.6959606481468654</v>
      </c>
      <c r="F1588" s="2">
        <f t="shared" si="283"/>
        <v>-38.205912334352696</v>
      </c>
      <c r="G1588" s="2">
        <f t="shared" si="284"/>
        <v>-40.591233435270134</v>
      </c>
    </row>
    <row r="1589" spans="1:8" hidden="1" x14ac:dyDescent="0.25">
      <c r="A1589" s="19">
        <v>41219.388645833329</v>
      </c>
      <c r="B1589" s="32">
        <v>37.57</v>
      </c>
      <c r="C1589" s="32">
        <v>39.9</v>
      </c>
      <c r="D1589" s="32"/>
      <c r="E1589" s="12">
        <f t="shared" si="282"/>
        <v>8.7029050925921183</v>
      </c>
      <c r="F1589" s="2">
        <f t="shared" si="283"/>
        <v>-38.297655453618759</v>
      </c>
      <c r="G1589" s="2">
        <f t="shared" si="284"/>
        <v>-40.672782874617738</v>
      </c>
    </row>
    <row r="1590" spans="1:8" hidden="1" x14ac:dyDescent="0.25">
      <c r="A1590" s="19">
        <v>41219.395590277774</v>
      </c>
      <c r="B1590" s="32">
        <v>37.65</v>
      </c>
      <c r="C1590" s="32">
        <v>39.97</v>
      </c>
      <c r="D1590" s="32"/>
      <c r="E1590" s="12">
        <f t="shared" si="282"/>
        <v>8.7098495370373712</v>
      </c>
      <c r="F1590" s="2">
        <f t="shared" si="283"/>
        <v>-38.379204892966364</v>
      </c>
      <c r="G1590" s="2">
        <f t="shared" si="284"/>
        <v>-40.744138634046891</v>
      </c>
    </row>
    <row r="1591" spans="1:8" x14ac:dyDescent="0.25">
      <c r="A1591" s="19">
        <v>41219.40253472222</v>
      </c>
      <c r="B1591" s="32">
        <v>37.72</v>
      </c>
      <c r="C1591" s="32">
        <v>40.03</v>
      </c>
      <c r="D1591" s="32"/>
      <c r="E1591" s="12">
        <f t="shared" si="282"/>
        <v>8.7167939814826241</v>
      </c>
      <c r="F1591" s="2">
        <f t="shared" si="283"/>
        <v>-38.450560652395517</v>
      </c>
      <c r="G1591" s="2">
        <f t="shared" si="284"/>
        <v>-40.8053007135576</v>
      </c>
      <c r="H1591" s="29">
        <f t="shared" ref="H1591" si="285">A1591</f>
        <v>41219.40253472222</v>
      </c>
    </row>
    <row r="1592" spans="1:8" hidden="1" x14ac:dyDescent="0.25">
      <c r="A1592" s="19">
        <v>41219.409479166665</v>
      </c>
      <c r="B1592" s="32">
        <v>37.82</v>
      </c>
      <c r="C1592" s="32">
        <v>40.119999999999997</v>
      </c>
      <c r="D1592" s="32"/>
      <c r="E1592" s="12">
        <f t="shared" si="282"/>
        <v>8.723738425927877</v>
      </c>
      <c r="F1592" s="2">
        <f t="shared" si="283"/>
        <v>-38.552497451580024</v>
      </c>
      <c r="G1592" s="2">
        <f t="shared" si="284"/>
        <v>-40.897043832823648</v>
      </c>
    </row>
    <row r="1593" spans="1:8" hidden="1" x14ac:dyDescent="0.25">
      <c r="A1593" s="19">
        <v>41219.41642361111</v>
      </c>
      <c r="B1593" s="32">
        <v>37.81</v>
      </c>
      <c r="C1593" s="32">
        <v>40.19</v>
      </c>
      <c r="D1593" s="32"/>
      <c r="E1593" s="12">
        <f t="shared" si="282"/>
        <v>8.7306828703731298</v>
      </c>
      <c r="F1593" s="2">
        <f t="shared" si="283"/>
        <v>-38.542303771661572</v>
      </c>
      <c r="G1593" s="2">
        <f t="shared" si="284"/>
        <v>-40.968399592252801</v>
      </c>
    </row>
    <row r="1594" spans="1:8" hidden="1" x14ac:dyDescent="0.25">
      <c r="A1594" s="19">
        <v>41219.423368055555</v>
      </c>
      <c r="B1594" s="32">
        <v>37.94</v>
      </c>
      <c r="C1594" s="32">
        <v>40.26</v>
      </c>
      <c r="D1594" s="32"/>
      <c r="E1594" s="12">
        <f t="shared" si="282"/>
        <v>8.7376273148183827</v>
      </c>
      <c r="F1594" s="2">
        <f t="shared" si="283"/>
        <v>-38.674821610601427</v>
      </c>
      <c r="G1594" s="2">
        <f t="shared" si="284"/>
        <v>-41.039755351681954</v>
      </c>
    </row>
    <row r="1595" spans="1:8" hidden="1" x14ac:dyDescent="0.25">
      <c r="A1595" s="19">
        <v>41219.430312500001</v>
      </c>
      <c r="B1595" s="32">
        <v>38.04</v>
      </c>
      <c r="C1595" s="32">
        <v>40.35</v>
      </c>
      <c r="D1595" s="32"/>
      <c r="E1595" s="12">
        <f t="shared" si="282"/>
        <v>8.7445717592636356</v>
      </c>
      <c r="F1595" s="2">
        <f t="shared" si="283"/>
        <v>-38.776758409785934</v>
      </c>
      <c r="G1595" s="2">
        <f t="shared" si="284"/>
        <v>-41.131498470948017</v>
      </c>
    </row>
    <row r="1596" spans="1:8" hidden="1" x14ac:dyDescent="0.25">
      <c r="A1596" s="19">
        <v>41219.437256944446</v>
      </c>
      <c r="B1596" s="32">
        <v>38.130000000000003</v>
      </c>
      <c r="C1596" s="32">
        <v>40.43</v>
      </c>
      <c r="D1596" s="32"/>
      <c r="E1596" s="12">
        <f t="shared" si="282"/>
        <v>8.7515162037088885</v>
      </c>
      <c r="F1596" s="2">
        <f t="shared" si="283"/>
        <v>-38.86850152905199</v>
      </c>
      <c r="G1596" s="2">
        <f t="shared" si="284"/>
        <v>-41.213047910295614</v>
      </c>
    </row>
    <row r="1597" spans="1:8" x14ac:dyDescent="0.25">
      <c r="A1597" s="19">
        <v>41219.444201388884</v>
      </c>
      <c r="B1597" s="32">
        <v>38.200000000000003</v>
      </c>
      <c r="C1597" s="32">
        <v>40.520000000000003</v>
      </c>
      <c r="D1597" s="32"/>
      <c r="E1597" s="12">
        <f t="shared" si="282"/>
        <v>8.7584606481468654</v>
      </c>
      <c r="F1597" s="2">
        <f t="shared" si="283"/>
        <v>-38.939857288481143</v>
      </c>
      <c r="G1597" s="2">
        <f t="shared" si="284"/>
        <v>-41.304791029561677</v>
      </c>
      <c r="H1597" s="29">
        <f t="shared" ref="H1597" si="286">A1597</f>
        <v>41219.444201388884</v>
      </c>
    </row>
    <row r="1598" spans="1:8" hidden="1" x14ac:dyDescent="0.25">
      <c r="A1598" s="19">
        <v>41219.451145833329</v>
      </c>
      <c r="B1598" s="32">
        <v>38.28</v>
      </c>
      <c r="C1598" s="32">
        <v>40.6</v>
      </c>
      <c r="D1598" s="32"/>
      <c r="E1598" s="12">
        <f t="shared" si="282"/>
        <v>8.7654050925921183</v>
      </c>
      <c r="F1598" s="2">
        <f t="shared" si="283"/>
        <v>-39.021406727828747</v>
      </c>
      <c r="G1598" s="2">
        <f t="shared" si="284"/>
        <v>-41.386340468909282</v>
      </c>
    </row>
    <row r="1599" spans="1:8" hidden="1" x14ac:dyDescent="0.25">
      <c r="A1599" s="19">
        <v>41219.458090277774</v>
      </c>
      <c r="B1599" s="32">
        <v>38.36</v>
      </c>
      <c r="C1599" s="32">
        <v>40.67</v>
      </c>
      <c r="D1599" s="32"/>
      <c r="E1599" s="12">
        <f t="shared" si="282"/>
        <v>8.7723495370373712</v>
      </c>
      <c r="F1599" s="2">
        <f t="shared" si="283"/>
        <v>-39.102956167176352</v>
      </c>
      <c r="G1599" s="2">
        <f t="shared" si="284"/>
        <v>-41.457696228338435</v>
      </c>
    </row>
    <row r="1600" spans="1:8" hidden="1" x14ac:dyDescent="0.25">
      <c r="A1600" s="19">
        <v>41219.46503472222</v>
      </c>
      <c r="B1600" s="32">
        <v>38.450000000000003</v>
      </c>
      <c r="C1600" s="32">
        <v>40.770000000000003</v>
      </c>
      <c r="D1600" s="32"/>
      <c r="E1600" s="12">
        <f t="shared" si="282"/>
        <v>8.7792939814826241</v>
      </c>
      <c r="F1600" s="2">
        <f t="shared" si="283"/>
        <v>-39.194699286442408</v>
      </c>
      <c r="G1600" s="2">
        <f t="shared" si="284"/>
        <v>-41.559633027522942</v>
      </c>
    </row>
    <row r="1601" spans="1:8" hidden="1" x14ac:dyDescent="0.25">
      <c r="A1601" s="19">
        <v>41219.471979166665</v>
      </c>
      <c r="B1601" s="32">
        <v>38.520000000000003</v>
      </c>
      <c r="C1601" s="32">
        <v>40.840000000000003</v>
      </c>
      <c r="D1601" s="32"/>
      <c r="E1601" s="12">
        <f t="shared" si="282"/>
        <v>8.786238425927877</v>
      </c>
      <c r="F1601" s="2">
        <f t="shared" si="283"/>
        <v>-39.26605504587156</v>
      </c>
      <c r="G1601" s="2">
        <f t="shared" si="284"/>
        <v>-41.630988786952095</v>
      </c>
    </row>
    <row r="1602" spans="1:8" hidden="1" x14ac:dyDescent="0.25">
      <c r="A1602" s="19">
        <v>41219.47892361111</v>
      </c>
      <c r="B1602" s="32">
        <v>38.46</v>
      </c>
      <c r="C1602" s="32">
        <v>40.78</v>
      </c>
      <c r="D1602" s="32"/>
      <c r="E1602" s="12">
        <f t="shared" si="282"/>
        <v>8.7931828703731298</v>
      </c>
      <c r="F1602" s="2">
        <f t="shared" si="283"/>
        <v>-39.204892966360859</v>
      </c>
      <c r="G1602" s="2">
        <f t="shared" si="284"/>
        <v>-41.569826707441386</v>
      </c>
    </row>
    <row r="1603" spans="1:8" x14ac:dyDescent="0.25">
      <c r="A1603" s="19">
        <v>41219.485868055555</v>
      </c>
      <c r="B1603" s="32">
        <v>38.64</v>
      </c>
      <c r="C1603" s="32">
        <v>40.950000000000003</v>
      </c>
      <c r="D1603" s="32"/>
      <c r="E1603" s="12">
        <f t="shared" si="282"/>
        <v>8.8001273148183827</v>
      </c>
      <c r="F1603" s="2">
        <f t="shared" si="283"/>
        <v>-39.388379204892971</v>
      </c>
      <c r="G1603" s="2">
        <f t="shared" si="284"/>
        <v>-41.743119266055047</v>
      </c>
      <c r="H1603" s="29">
        <f t="shared" ref="H1603" si="287">A1603</f>
        <v>41219.485868055555</v>
      </c>
    </row>
    <row r="1604" spans="1:8" hidden="1" x14ac:dyDescent="0.25">
      <c r="A1604" s="19">
        <v>41219.492812500001</v>
      </c>
      <c r="B1604" s="32">
        <v>38.72</v>
      </c>
      <c r="C1604" s="32">
        <v>41.04</v>
      </c>
      <c r="D1604" s="32"/>
      <c r="E1604" s="12">
        <f t="shared" si="282"/>
        <v>8.8070717592636356</v>
      </c>
      <c r="F1604" s="2">
        <f t="shared" si="283"/>
        <v>-39.469928644240568</v>
      </c>
      <c r="G1604" s="2">
        <f t="shared" si="284"/>
        <v>-41.834862385321102</v>
      </c>
    </row>
    <row r="1605" spans="1:8" hidden="1" x14ac:dyDescent="0.25">
      <c r="A1605" s="19">
        <v>41219.499756944446</v>
      </c>
      <c r="B1605" s="32">
        <v>38.799999999999997</v>
      </c>
      <c r="C1605" s="32">
        <v>41.12</v>
      </c>
      <c r="D1605" s="32"/>
      <c r="E1605" s="12">
        <f t="shared" si="282"/>
        <v>8.8140162037088885</v>
      </c>
      <c r="F1605" s="2">
        <f t="shared" si="283"/>
        <v>-39.551478083588172</v>
      </c>
      <c r="G1605" s="2">
        <f t="shared" si="284"/>
        <v>-41.916411824668707</v>
      </c>
    </row>
    <row r="1606" spans="1:8" hidden="1" x14ac:dyDescent="0.25">
      <c r="A1606" s="19">
        <v>41219.506701388884</v>
      </c>
      <c r="B1606" s="32">
        <v>38.89</v>
      </c>
      <c r="C1606" s="32">
        <v>41.2</v>
      </c>
      <c r="D1606" s="32"/>
      <c r="E1606" s="12">
        <f t="shared" si="282"/>
        <v>8.8209606481468654</v>
      </c>
      <c r="F1606" s="2">
        <f t="shared" si="283"/>
        <v>-39.643221202854228</v>
      </c>
      <c r="G1606" s="2">
        <f t="shared" si="284"/>
        <v>-41.997961264016311</v>
      </c>
    </row>
    <row r="1607" spans="1:8" hidden="1" x14ac:dyDescent="0.25">
      <c r="A1607" s="19">
        <v>41219.513645833329</v>
      </c>
      <c r="B1607" s="32">
        <v>38.99</v>
      </c>
      <c r="C1607" s="32">
        <v>41.3</v>
      </c>
      <c r="D1607" s="32"/>
      <c r="E1607" s="12">
        <f t="shared" si="282"/>
        <v>8.8279050925921183</v>
      </c>
      <c r="F1607" s="2">
        <f t="shared" si="283"/>
        <v>-39.745158002038735</v>
      </c>
      <c r="G1607" s="2">
        <f t="shared" si="284"/>
        <v>-42.099898063200811</v>
      </c>
    </row>
    <row r="1608" spans="1:8" hidden="1" x14ac:dyDescent="0.25">
      <c r="A1608" s="19">
        <v>41219.520590277774</v>
      </c>
      <c r="B1608" s="32">
        <v>39.07</v>
      </c>
      <c r="C1608" s="32">
        <v>41.37</v>
      </c>
      <c r="D1608" s="32"/>
      <c r="E1608" s="12">
        <f t="shared" si="282"/>
        <v>8.8348495370373712</v>
      </c>
      <c r="F1608" s="2">
        <f t="shared" si="283"/>
        <v>-39.82670744138634</v>
      </c>
      <c r="G1608" s="2">
        <f t="shared" si="284"/>
        <v>-42.171253822629964</v>
      </c>
    </row>
    <row r="1609" spans="1:8" x14ac:dyDescent="0.25">
      <c r="A1609" s="19">
        <v>41219.52753472222</v>
      </c>
      <c r="B1609" s="32">
        <v>39.17</v>
      </c>
      <c r="C1609" s="32">
        <v>41.45</v>
      </c>
      <c r="D1609" s="32"/>
      <c r="E1609" s="12">
        <f t="shared" si="282"/>
        <v>8.8417939814826241</v>
      </c>
      <c r="F1609" s="2">
        <f t="shared" si="283"/>
        <v>-39.928644240570847</v>
      </c>
      <c r="G1609" s="2">
        <f t="shared" si="284"/>
        <v>-42.252803261977576</v>
      </c>
      <c r="H1609" s="29">
        <f t="shared" ref="H1609" si="288">A1609</f>
        <v>41219.52753472222</v>
      </c>
    </row>
    <row r="1610" spans="1:8" hidden="1" x14ac:dyDescent="0.25">
      <c r="A1610" s="19">
        <v>41219.534479166665</v>
      </c>
      <c r="B1610" s="32">
        <v>39.25</v>
      </c>
      <c r="C1610" s="32">
        <v>41.54</v>
      </c>
      <c r="D1610" s="32"/>
      <c r="E1610" s="12">
        <f t="shared" si="282"/>
        <v>8.848738425927877</v>
      </c>
      <c r="F1610" s="2">
        <f t="shared" si="283"/>
        <v>-40.010193679918451</v>
      </c>
      <c r="G1610" s="2">
        <f t="shared" si="284"/>
        <v>-42.344546381243632</v>
      </c>
    </row>
    <row r="1611" spans="1:8" hidden="1" x14ac:dyDescent="0.25">
      <c r="A1611" s="19">
        <v>41219.54142361111</v>
      </c>
      <c r="B1611" s="32">
        <v>39.33</v>
      </c>
      <c r="C1611" s="32">
        <v>41.64</v>
      </c>
      <c r="D1611" s="32"/>
      <c r="E1611" s="12">
        <f t="shared" si="282"/>
        <v>8.8556828703731298</v>
      </c>
      <c r="F1611" s="2">
        <f t="shared" si="283"/>
        <v>-40.091743119266056</v>
      </c>
      <c r="G1611" s="2">
        <f t="shared" si="284"/>
        <v>-42.446483180428139</v>
      </c>
    </row>
    <row r="1612" spans="1:8" hidden="1" x14ac:dyDescent="0.25">
      <c r="A1612" s="19">
        <v>41219.548368055555</v>
      </c>
      <c r="B1612" s="32">
        <v>39.409999999999997</v>
      </c>
      <c r="C1612" s="32">
        <v>41.72</v>
      </c>
      <c r="D1612" s="32"/>
      <c r="E1612" s="12">
        <f t="shared" si="282"/>
        <v>8.8626273148183827</v>
      </c>
      <c r="F1612" s="2">
        <f t="shared" si="283"/>
        <v>-40.17329255861366</v>
      </c>
      <c r="G1612" s="2">
        <f t="shared" si="284"/>
        <v>-42.528032619775736</v>
      </c>
    </row>
    <row r="1613" spans="1:8" hidden="1" x14ac:dyDescent="0.25">
      <c r="A1613" s="19">
        <v>41219.555312500001</v>
      </c>
      <c r="B1613" s="32">
        <v>39.51</v>
      </c>
      <c r="C1613" s="32">
        <v>41.81</v>
      </c>
      <c r="D1613" s="32"/>
      <c r="E1613" s="12">
        <f t="shared" si="282"/>
        <v>8.8695717592636356</v>
      </c>
      <c r="F1613" s="2">
        <f t="shared" si="283"/>
        <v>-40.27522935779816</v>
      </c>
      <c r="G1613" s="2">
        <f t="shared" si="284"/>
        <v>-42.619775739041799</v>
      </c>
    </row>
    <row r="1614" spans="1:8" hidden="1" x14ac:dyDescent="0.25">
      <c r="A1614" s="19">
        <v>41219.562256944446</v>
      </c>
      <c r="B1614" s="32">
        <v>39.6</v>
      </c>
      <c r="C1614" s="32">
        <v>41.9</v>
      </c>
      <c r="D1614" s="32"/>
      <c r="E1614" s="12">
        <f t="shared" si="282"/>
        <v>8.8765162037088885</v>
      </c>
      <c r="F1614" s="2">
        <f t="shared" si="283"/>
        <v>-40.366972477064223</v>
      </c>
      <c r="G1614" s="2">
        <f t="shared" si="284"/>
        <v>-42.711518858307848</v>
      </c>
    </row>
    <row r="1615" spans="1:8" x14ac:dyDescent="0.25">
      <c r="A1615" s="19">
        <v>41219.569201388884</v>
      </c>
      <c r="B1615" s="32">
        <v>39.69</v>
      </c>
      <c r="C1615" s="32">
        <v>42.01</v>
      </c>
      <c r="D1615" s="32"/>
      <c r="E1615" s="12">
        <f t="shared" si="282"/>
        <v>8.8834606481468654</v>
      </c>
      <c r="F1615" s="2">
        <f t="shared" si="283"/>
        <v>-40.458715596330272</v>
      </c>
      <c r="G1615" s="2">
        <f t="shared" si="284"/>
        <v>-42.823649337410806</v>
      </c>
      <c r="H1615" s="29">
        <f t="shared" ref="H1615" si="289">A1615</f>
        <v>41219.569201388884</v>
      </c>
    </row>
    <row r="1616" spans="1:8" hidden="1" x14ac:dyDescent="0.25">
      <c r="A1616" s="19">
        <v>41219.576145833329</v>
      </c>
      <c r="B1616" s="32">
        <v>39.75</v>
      </c>
      <c r="C1616" s="32">
        <v>42.09</v>
      </c>
      <c r="D1616" s="32"/>
      <c r="E1616" s="12">
        <f t="shared" si="282"/>
        <v>8.8904050925921183</v>
      </c>
      <c r="F1616" s="2">
        <f t="shared" si="283"/>
        <v>-40.519877675840981</v>
      </c>
      <c r="G1616" s="2">
        <f t="shared" si="284"/>
        <v>-42.905198776758411</v>
      </c>
    </row>
    <row r="1617" spans="1:8" hidden="1" x14ac:dyDescent="0.25">
      <c r="A1617" s="19">
        <v>41219.583090277774</v>
      </c>
      <c r="B1617" s="32">
        <v>39.85</v>
      </c>
      <c r="C1617" s="32">
        <v>42.18</v>
      </c>
      <c r="D1617" s="32"/>
      <c r="E1617" s="12">
        <f t="shared" si="282"/>
        <v>8.8973495370373712</v>
      </c>
      <c r="F1617" s="2">
        <f t="shared" si="283"/>
        <v>-40.621814475025488</v>
      </c>
      <c r="G1617" s="2">
        <f t="shared" si="284"/>
        <v>-42.996941896024467</v>
      </c>
    </row>
    <row r="1618" spans="1:8" hidden="1" x14ac:dyDescent="0.25">
      <c r="A1618" s="19">
        <v>41219.59003472222</v>
      </c>
      <c r="B1618" s="32">
        <v>39.94</v>
      </c>
      <c r="C1618" s="32">
        <v>42.25</v>
      </c>
      <c r="D1618" s="32"/>
      <c r="E1618" s="12">
        <f t="shared" si="282"/>
        <v>8.9042939814826241</v>
      </c>
      <c r="F1618" s="2">
        <f t="shared" si="283"/>
        <v>-40.713557594291537</v>
      </c>
      <c r="G1618" s="2">
        <f t="shared" si="284"/>
        <v>-43.06829765545362</v>
      </c>
    </row>
    <row r="1619" spans="1:8" hidden="1" x14ac:dyDescent="0.25">
      <c r="A1619" s="19">
        <v>41219.596979166665</v>
      </c>
      <c r="B1619" s="32">
        <v>40.03</v>
      </c>
      <c r="C1619" s="32">
        <v>42.34</v>
      </c>
      <c r="D1619" s="32"/>
      <c r="E1619" s="12">
        <f t="shared" si="282"/>
        <v>8.911238425927877</v>
      </c>
      <c r="F1619" s="2">
        <f t="shared" si="283"/>
        <v>-40.8053007135576</v>
      </c>
      <c r="G1619" s="2">
        <f t="shared" si="284"/>
        <v>-43.160040774719675</v>
      </c>
    </row>
    <row r="1620" spans="1:8" hidden="1" x14ac:dyDescent="0.25">
      <c r="A1620" s="19">
        <v>41219.60392361111</v>
      </c>
      <c r="B1620" s="32">
        <v>40.14</v>
      </c>
      <c r="C1620" s="32">
        <v>42.44</v>
      </c>
      <c r="D1620" s="32"/>
      <c r="E1620" s="12">
        <f t="shared" si="282"/>
        <v>8.9181828703731298</v>
      </c>
      <c r="F1620" s="2">
        <f t="shared" si="283"/>
        <v>-40.917431192660551</v>
      </c>
      <c r="G1620" s="2">
        <f t="shared" si="284"/>
        <v>-43.261977573904176</v>
      </c>
    </row>
    <row r="1621" spans="1:8" x14ac:dyDescent="0.25">
      <c r="A1621" s="19">
        <v>41219.610868055555</v>
      </c>
      <c r="B1621" s="32">
        <v>40.200000000000003</v>
      </c>
      <c r="C1621" s="32">
        <v>42.51</v>
      </c>
      <c r="D1621" s="32"/>
      <c r="E1621" s="12">
        <f t="shared" si="282"/>
        <v>8.9251273148183827</v>
      </c>
      <c r="F1621" s="2">
        <f t="shared" si="283"/>
        <v>-40.97859327217126</v>
      </c>
      <c r="G1621" s="2">
        <f t="shared" si="284"/>
        <v>-43.333333333333329</v>
      </c>
      <c r="H1621" s="29">
        <f t="shared" ref="H1621" si="290">A1621</f>
        <v>41219.610868055555</v>
      </c>
    </row>
    <row r="1622" spans="1:8" hidden="1" x14ac:dyDescent="0.25">
      <c r="A1622" s="19">
        <v>41219.617812500001</v>
      </c>
      <c r="B1622" s="32">
        <v>40.26</v>
      </c>
      <c r="C1622" s="32">
        <v>42.63</v>
      </c>
      <c r="D1622" s="32"/>
      <c r="E1622" s="12">
        <f t="shared" si="282"/>
        <v>8.9320717592636356</v>
      </c>
      <c r="F1622" s="2">
        <f t="shared" si="283"/>
        <v>-41.039755351681954</v>
      </c>
      <c r="G1622" s="2">
        <f t="shared" si="284"/>
        <v>-43.455657492354746</v>
      </c>
    </row>
    <row r="1623" spans="1:8" hidden="1" x14ac:dyDescent="0.25">
      <c r="A1623" s="19">
        <v>41219.624756944446</v>
      </c>
      <c r="B1623" s="32">
        <v>40.369999999999997</v>
      </c>
      <c r="C1623" s="32">
        <v>42.69</v>
      </c>
      <c r="D1623" s="32"/>
      <c r="E1623" s="12">
        <f t="shared" si="282"/>
        <v>8.9390162037088885</v>
      </c>
      <c r="F1623" s="2">
        <f t="shared" si="283"/>
        <v>-41.151885830784913</v>
      </c>
      <c r="G1623" s="2">
        <f t="shared" si="284"/>
        <v>-43.51681957186544</v>
      </c>
    </row>
    <row r="1624" spans="1:8" hidden="1" x14ac:dyDescent="0.25">
      <c r="A1624" s="19">
        <v>41219.631701388884</v>
      </c>
      <c r="B1624" s="32">
        <v>40.46</v>
      </c>
      <c r="C1624" s="32">
        <v>42.77</v>
      </c>
      <c r="D1624" s="32"/>
      <c r="E1624" s="12">
        <f t="shared" si="282"/>
        <v>8.9459606481468654</v>
      </c>
      <c r="F1624" s="2">
        <f t="shared" si="283"/>
        <v>-41.243628950050969</v>
      </c>
      <c r="G1624" s="2">
        <f t="shared" si="284"/>
        <v>-43.598369011213052</v>
      </c>
    </row>
    <row r="1625" spans="1:8" hidden="1" x14ac:dyDescent="0.25">
      <c r="A1625" s="19">
        <v>41219.638645833329</v>
      </c>
      <c r="B1625" s="32">
        <v>40.549999999999997</v>
      </c>
      <c r="C1625" s="32">
        <v>42.86</v>
      </c>
      <c r="D1625" s="32"/>
      <c r="E1625" s="12">
        <f t="shared" si="282"/>
        <v>8.9529050925921183</v>
      </c>
      <c r="F1625" s="2">
        <f t="shared" si="283"/>
        <v>-41.335372069317025</v>
      </c>
      <c r="G1625" s="2">
        <f t="shared" si="284"/>
        <v>-43.6901121304791</v>
      </c>
    </row>
    <row r="1626" spans="1:8" hidden="1" x14ac:dyDescent="0.25">
      <c r="A1626" s="19">
        <v>41219.645590277774</v>
      </c>
      <c r="B1626" s="32">
        <v>40.630000000000003</v>
      </c>
      <c r="C1626" s="32">
        <v>42.97</v>
      </c>
      <c r="D1626" s="32"/>
      <c r="E1626" s="12">
        <f t="shared" si="282"/>
        <v>8.9598495370373712</v>
      </c>
      <c r="F1626" s="2">
        <f t="shared" si="283"/>
        <v>-41.416921508664629</v>
      </c>
      <c r="G1626" s="2">
        <f t="shared" si="284"/>
        <v>-43.802242609582059</v>
      </c>
    </row>
    <row r="1627" spans="1:8" x14ac:dyDescent="0.25">
      <c r="A1627" s="19">
        <v>41219.65253472222</v>
      </c>
      <c r="B1627" s="32">
        <v>40.729999999999997</v>
      </c>
      <c r="C1627" s="32">
        <v>43.04</v>
      </c>
      <c r="D1627" s="32"/>
      <c r="E1627" s="12">
        <f t="shared" si="282"/>
        <v>8.9667939814826241</v>
      </c>
      <c r="F1627" s="2">
        <f t="shared" si="283"/>
        <v>-41.518858307849129</v>
      </c>
      <c r="G1627" s="2">
        <f t="shared" si="284"/>
        <v>-43.873598369011212</v>
      </c>
      <c r="H1627" s="29">
        <f t="shared" ref="H1627" si="291">A1627</f>
        <v>41219.65253472222</v>
      </c>
    </row>
    <row r="1628" spans="1:8" hidden="1" x14ac:dyDescent="0.25">
      <c r="A1628" s="19">
        <v>41219.659479166665</v>
      </c>
      <c r="B1628" s="32">
        <v>40.840000000000003</v>
      </c>
      <c r="C1628" s="32">
        <v>43.15</v>
      </c>
      <c r="D1628" s="32"/>
      <c r="E1628" s="12">
        <f t="shared" si="282"/>
        <v>8.973738425927877</v>
      </c>
      <c r="F1628" s="2">
        <f t="shared" si="283"/>
        <v>-41.630988786952095</v>
      </c>
      <c r="G1628" s="2">
        <f t="shared" si="284"/>
        <v>-43.985728848114171</v>
      </c>
    </row>
    <row r="1629" spans="1:8" hidden="1" x14ac:dyDescent="0.25">
      <c r="A1629" s="19">
        <v>41219.66642361111</v>
      </c>
      <c r="B1629" s="32">
        <v>40.92</v>
      </c>
      <c r="C1629" s="32">
        <v>43.24</v>
      </c>
      <c r="D1629" s="32"/>
      <c r="E1629" s="12">
        <f t="shared" si="282"/>
        <v>8.9806828703731298</v>
      </c>
      <c r="F1629" s="2">
        <f t="shared" si="283"/>
        <v>-41.712538226299699</v>
      </c>
      <c r="G1629" s="2">
        <f t="shared" si="284"/>
        <v>-44.077471967380227</v>
      </c>
    </row>
    <row r="1630" spans="1:8" hidden="1" x14ac:dyDescent="0.25">
      <c r="A1630" s="19">
        <v>41219.673368055555</v>
      </c>
      <c r="B1630" s="32">
        <v>41.01</v>
      </c>
      <c r="C1630" s="32">
        <v>43.32</v>
      </c>
      <c r="D1630" s="32"/>
      <c r="E1630" s="12">
        <f t="shared" si="282"/>
        <v>8.9876273148183827</v>
      </c>
      <c r="F1630" s="2">
        <f t="shared" si="283"/>
        <v>-41.804281345565748</v>
      </c>
      <c r="G1630" s="2">
        <f t="shared" si="284"/>
        <v>-44.159021406727831</v>
      </c>
    </row>
    <row r="1631" spans="1:8" hidden="1" x14ac:dyDescent="0.25">
      <c r="A1631" s="19">
        <v>41219.680312500001</v>
      </c>
      <c r="B1631" s="32">
        <v>41.11</v>
      </c>
      <c r="C1631" s="32">
        <v>43.42</v>
      </c>
      <c r="D1631" s="32"/>
      <c r="E1631" s="12">
        <f t="shared" si="282"/>
        <v>8.9945717592636356</v>
      </c>
      <c r="F1631" s="2">
        <f t="shared" si="283"/>
        <v>-41.906218144750255</v>
      </c>
      <c r="G1631" s="2">
        <f t="shared" si="284"/>
        <v>-44.260958205912338</v>
      </c>
    </row>
    <row r="1632" spans="1:8" hidden="1" x14ac:dyDescent="0.25">
      <c r="A1632" s="19">
        <v>41219.687256944446</v>
      </c>
      <c r="B1632" s="32">
        <v>41.19</v>
      </c>
      <c r="C1632" s="32">
        <v>43.52</v>
      </c>
      <c r="D1632" s="32"/>
      <c r="E1632" s="12">
        <f t="shared" si="282"/>
        <v>9.0015162037088885</v>
      </c>
      <c r="F1632" s="2">
        <f t="shared" si="283"/>
        <v>-41.98776758409786</v>
      </c>
      <c r="G1632" s="2">
        <f t="shared" si="284"/>
        <v>-44.362895005096846</v>
      </c>
    </row>
    <row r="1633" spans="1:8" x14ac:dyDescent="0.25">
      <c r="A1633" s="19">
        <v>41219.694201388884</v>
      </c>
      <c r="B1633" s="32">
        <v>41.3</v>
      </c>
      <c r="C1633" s="32">
        <v>43.59</v>
      </c>
      <c r="D1633" s="32"/>
      <c r="E1633" s="12">
        <f t="shared" si="282"/>
        <v>9.0084606481468654</v>
      </c>
      <c r="F1633" s="2">
        <f t="shared" si="283"/>
        <v>-42.099898063200811</v>
      </c>
      <c r="G1633" s="2">
        <f t="shared" si="284"/>
        <v>-44.434250764525999</v>
      </c>
      <c r="H1633" s="29">
        <f t="shared" ref="H1633" si="292">A1633</f>
        <v>41219.694201388884</v>
      </c>
    </row>
    <row r="1634" spans="1:8" hidden="1" x14ac:dyDescent="0.25">
      <c r="A1634" s="19">
        <v>41219.701145833329</v>
      </c>
      <c r="B1634" s="32">
        <v>41.11</v>
      </c>
      <c r="C1634" s="32">
        <v>43.49</v>
      </c>
      <c r="D1634" s="32"/>
      <c r="E1634" s="12">
        <f t="shared" si="282"/>
        <v>9.0154050925921183</v>
      </c>
      <c r="F1634" s="2">
        <f t="shared" si="283"/>
        <v>-41.906218144750255</v>
      </c>
      <c r="G1634" s="2">
        <f t="shared" si="284"/>
        <v>-44.332313965341491</v>
      </c>
    </row>
    <row r="1635" spans="1:8" hidden="1" x14ac:dyDescent="0.25">
      <c r="A1635" s="19">
        <v>41219.708090277774</v>
      </c>
      <c r="B1635" s="32">
        <v>41.26</v>
      </c>
      <c r="C1635" s="32">
        <v>43.58</v>
      </c>
      <c r="D1635" s="32"/>
      <c r="E1635" s="12">
        <f t="shared" si="282"/>
        <v>9.0223495370373712</v>
      </c>
      <c r="F1635" s="2">
        <f t="shared" si="283"/>
        <v>-42.059123343527013</v>
      </c>
      <c r="G1635" s="2">
        <f t="shared" si="284"/>
        <v>-44.42405708460754</v>
      </c>
    </row>
    <row r="1636" spans="1:8" hidden="1" x14ac:dyDescent="0.25">
      <c r="A1636" s="19">
        <v>41219.71503472222</v>
      </c>
      <c r="B1636" s="32">
        <v>41.48</v>
      </c>
      <c r="C1636" s="32">
        <v>43.77</v>
      </c>
      <c r="D1636" s="32"/>
      <c r="E1636" s="12">
        <f t="shared" si="282"/>
        <v>9.0292939814826241</v>
      </c>
      <c r="F1636" s="2">
        <f t="shared" si="283"/>
        <v>-42.283384301732923</v>
      </c>
      <c r="G1636" s="2">
        <f t="shared" si="284"/>
        <v>-44.61773700305811</v>
      </c>
    </row>
    <row r="1637" spans="1:8" hidden="1" x14ac:dyDescent="0.25">
      <c r="A1637" s="19">
        <v>41219.721979166665</v>
      </c>
      <c r="B1637" s="32">
        <v>41.61</v>
      </c>
      <c r="C1637" s="32">
        <v>43.91</v>
      </c>
      <c r="D1637" s="32"/>
      <c r="E1637" s="12">
        <f t="shared" si="282"/>
        <v>9.036238425927877</v>
      </c>
      <c r="F1637" s="2">
        <f t="shared" si="283"/>
        <v>-42.415902140672785</v>
      </c>
      <c r="G1637" s="2">
        <f t="shared" si="284"/>
        <v>-44.760448521916409</v>
      </c>
    </row>
    <row r="1638" spans="1:8" hidden="1" x14ac:dyDescent="0.25">
      <c r="A1638" s="19">
        <v>41219.72892361111</v>
      </c>
      <c r="B1638" s="32">
        <v>41.69</v>
      </c>
      <c r="C1638" s="32">
        <v>43.98</v>
      </c>
      <c r="D1638" s="32"/>
      <c r="E1638" s="12">
        <f t="shared" si="282"/>
        <v>9.0431828703731298</v>
      </c>
      <c r="F1638" s="2">
        <f t="shared" si="283"/>
        <v>-42.497451580020389</v>
      </c>
      <c r="G1638" s="2">
        <f t="shared" si="284"/>
        <v>-44.831804281345562</v>
      </c>
    </row>
    <row r="1639" spans="1:8" x14ac:dyDescent="0.25">
      <c r="A1639" s="19">
        <v>41219.735868055555</v>
      </c>
      <c r="B1639" s="32">
        <v>41.8</v>
      </c>
      <c r="C1639" s="32">
        <v>44.11</v>
      </c>
      <c r="D1639" s="32"/>
      <c r="E1639" s="12">
        <f t="shared" si="282"/>
        <v>9.0501273148183827</v>
      </c>
      <c r="F1639" s="2">
        <f t="shared" si="283"/>
        <v>-42.609582059123341</v>
      </c>
      <c r="G1639" s="2">
        <f t="shared" si="284"/>
        <v>-44.964322120285424</v>
      </c>
      <c r="H1639" s="29">
        <f t="shared" ref="H1639" si="293">A1639</f>
        <v>41219.735868055555</v>
      </c>
    </row>
    <row r="1640" spans="1:8" hidden="1" x14ac:dyDescent="0.25">
      <c r="A1640" s="19">
        <v>41219.742812500001</v>
      </c>
      <c r="B1640" s="32">
        <v>41.9</v>
      </c>
      <c r="C1640" s="32">
        <v>44.21</v>
      </c>
      <c r="D1640" s="32"/>
      <c r="E1640" s="12">
        <f t="shared" si="282"/>
        <v>9.0570717592636356</v>
      </c>
      <c r="F1640" s="2">
        <f t="shared" si="283"/>
        <v>-42.711518858307848</v>
      </c>
      <c r="G1640" s="2">
        <f t="shared" si="284"/>
        <v>-45.066258919469931</v>
      </c>
    </row>
    <row r="1641" spans="1:8" hidden="1" x14ac:dyDescent="0.25">
      <c r="A1641" s="19">
        <v>41219.749756944446</v>
      </c>
      <c r="B1641" s="32">
        <v>42.02</v>
      </c>
      <c r="C1641" s="32">
        <v>44.33</v>
      </c>
      <c r="D1641" s="32"/>
      <c r="E1641" s="12">
        <f t="shared" si="282"/>
        <v>9.0640162037088885</v>
      </c>
      <c r="F1641" s="2">
        <f t="shared" si="283"/>
        <v>-42.833843017329258</v>
      </c>
      <c r="G1641" s="2">
        <f t="shared" si="284"/>
        <v>-45.188583078491334</v>
      </c>
    </row>
    <row r="1642" spans="1:8" hidden="1" x14ac:dyDescent="0.25">
      <c r="A1642" s="19">
        <v>41219.756701388884</v>
      </c>
      <c r="B1642" s="32">
        <v>42.12</v>
      </c>
      <c r="C1642" s="32">
        <v>44.43</v>
      </c>
      <c r="D1642" s="32"/>
      <c r="E1642" s="12">
        <f t="shared" si="282"/>
        <v>9.0709606481468654</v>
      </c>
      <c r="F1642" s="2">
        <f t="shared" si="283"/>
        <v>-42.935779816513758</v>
      </c>
      <c r="G1642" s="2">
        <f t="shared" si="284"/>
        <v>-45.290519877675841</v>
      </c>
    </row>
    <row r="1643" spans="1:8" hidden="1" x14ac:dyDescent="0.25">
      <c r="A1643" s="19">
        <v>41219.763645833329</v>
      </c>
      <c r="B1643" s="32">
        <v>42.24</v>
      </c>
      <c r="C1643" s="32">
        <v>44.53</v>
      </c>
      <c r="D1643" s="32"/>
      <c r="E1643" s="12">
        <f t="shared" si="282"/>
        <v>9.0779050925921183</v>
      </c>
      <c r="F1643" s="2">
        <f t="shared" si="283"/>
        <v>-43.058103975535168</v>
      </c>
      <c r="G1643" s="2">
        <f t="shared" si="284"/>
        <v>-45.392456676860348</v>
      </c>
    </row>
    <row r="1644" spans="1:8" hidden="1" x14ac:dyDescent="0.25">
      <c r="A1644" s="19">
        <v>41219.770590277774</v>
      </c>
      <c r="B1644" s="32">
        <v>42.34</v>
      </c>
      <c r="C1644" s="32">
        <v>44.63</v>
      </c>
      <c r="D1644" s="32"/>
      <c r="E1644" s="12">
        <f t="shared" si="282"/>
        <v>9.0848495370373712</v>
      </c>
      <c r="F1644" s="2">
        <f t="shared" si="283"/>
        <v>-43.160040774719675</v>
      </c>
      <c r="G1644" s="2">
        <f t="shared" si="284"/>
        <v>-45.494393476044856</v>
      </c>
    </row>
    <row r="1645" spans="1:8" x14ac:dyDescent="0.25">
      <c r="A1645" s="19">
        <v>41219.77753472222</v>
      </c>
      <c r="B1645" s="32">
        <v>42.42</v>
      </c>
      <c r="C1645" s="32">
        <v>44.72</v>
      </c>
      <c r="D1645" s="32"/>
      <c r="E1645" s="12">
        <f t="shared" si="282"/>
        <v>9.0917939814826241</v>
      </c>
      <c r="F1645" s="2">
        <f t="shared" si="283"/>
        <v>-43.24159021406728</v>
      </c>
      <c r="G1645" s="2">
        <f t="shared" si="284"/>
        <v>-45.586136595310904</v>
      </c>
      <c r="H1645" s="29">
        <f t="shared" ref="H1645" si="294">A1645</f>
        <v>41219.77753472222</v>
      </c>
    </row>
    <row r="1646" spans="1:8" hidden="1" x14ac:dyDescent="0.25">
      <c r="A1646" s="19">
        <v>41219.784479166665</v>
      </c>
      <c r="B1646" s="32">
        <v>42.56</v>
      </c>
      <c r="C1646" s="32">
        <v>44.85</v>
      </c>
      <c r="D1646" s="32"/>
      <c r="E1646" s="12">
        <f t="shared" si="282"/>
        <v>9.098738425927877</v>
      </c>
      <c r="F1646" s="2">
        <f t="shared" si="283"/>
        <v>-43.384301732925586</v>
      </c>
      <c r="G1646" s="2">
        <f t="shared" si="284"/>
        <v>-45.718654434250766</v>
      </c>
    </row>
    <row r="1647" spans="1:8" hidden="1" x14ac:dyDescent="0.25">
      <c r="A1647" s="19">
        <v>41219.79142361111</v>
      </c>
      <c r="B1647" s="32">
        <v>42.65</v>
      </c>
      <c r="C1647" s="32">
        <v>44.94</v>
      </c>
      <c r="D1647" s="32"/>
      <c r="E1647" s="12">
        <f t="shared" si="282"/>
        <v>9.1056828703731298</v>
      </c>
      <c r="F1647" s="2">
        <f t="shared" si="283"/>
        <v>-43.476044852191642</v>
      </c>
      <c r="G1647" s="2">
        <f t="shared" si="284"/>
        <v>-45.810397553516815</v>
      </c>
    </row>
    <row r="1648" spans="1:8" hidden="1" x14ac:dyDescent="0.25">
      <c r="A1648" s="19">
        <v>41219.798368055555</v>
      </c>
      <c r="B1648" s="32">
        <v>42.78</v>
      </c>
      <c r="C1648" s="32">
        <v>45.06</v>
      </c>
      <c r="D1648" s="32"/>
      <c r="E1648" s="12">
        <f t="shared" si="282"/>
        <v>9.1126273148183827</v>
      </c>
      <c r="F1648" s="2">
        <f t="shared" si="283"/>
        <v>-43.608562691131503</v>
      </c>
      <c r="G1648" s="2">
        <f t="shared" si="284"/>
        <v>-45.932721712538232</v>
      </c>
    </row>
    <row r="1649" spans="1:8" hidden="1" x14ac:dyDescent="0.25">
      <c r="A1649" s="19">
        <v>41219.805312500001</v>
      </c>
      <c r="B1649" s="32">
        <v>42.9</v>
      </c>
      <c r="C1649" s="32">
        <v>45.19</v>
      </c>
      <c r="D1649" s="32"/>
      <c r="E1649" s="12">
        <f t="shared" si="282"/>
        <v>9.1195717592636356</v>
      </c>
      <c r="F1649" s="2">
        <f t="shared" si="283"/>
        <v>-43.730886850152906</v>
      </c>
      <c r="G1649" s="2">
        <f t="shared" si="284"/>
        <v>-46.065239551478079</v>
      </c>
    </row>
    <row r="1650" spans="1:8" hidden="1" x14ac:dyDescent="0.25">
      <c r="A1650" s="19">
        <v>41219.812256944446</v>
      </c>
      <c r="B1650" s="32">
        <v>43.02</v>
      </c>
      <c r="C1650" s="32">
        <v>45.3</v>
      </c>
      <c r="D1650" s="32"/>
      <c r="E1650" s="12">
        <f t="shared" si="282"/>
        <v>9.1265162037088885</v>
      </c>
      <c r="F1650" s="2">
        <f t="shared" si="283"/>
        <v>-43.853211009174316</v>
      </c>
      <c r="G1650" s="2">
        <f t="shared" si="284"/>
        <v>-46.177370030581038</v>
      </c>
    </row>
    <row r="1651" spans="1:8" x14ac:dyDescent="0.25">
      <c r="A1651" s="19">
        <v>41219.819201388884</v>
      </c>
      <c r="B1651" s="32">
        <v>43.11</v>
      </c>
      <c r="C1651" s="32">
        <v>45.4</v>
      </c>
      <c r="D1651" s="32"/>
      <c r="E1651" s="12">
        <f t="shared" ref="E1651:E1714" si="295">A1651-$I$2</f>
        <v>9.1334606481468654</v>
      </c>
      <c r="F1651" s="2">
        <f t="shared" ref="F1651:F1714" si="296">B1651/-0.981</f>
        <v>-43.944954128440365</v>
      </c>
      <c r="G1651" s="2">
        <f t="shared" ref="G1651:G1714" si="297">C1651/-0.981</f>
        <v>-46.279306829765545</v>
      </c>
      <c r="H1651" s="29">
        <f t="shared" ref="H1651" si="298">A1651</f>
        <v>41219.819201388884</v>
      </c>
    </row>
    <row r="1652" spans="1:8" hidden="1" x14ac:dyDescent="0.25">
      <c r="A1652" s="19">
        <v>41219.826145833329</v>
      </c>
      <c r="B1652" s="32">
        <v>43.24</v>
      </c>
      <c r="C1652" s="32">
        <v>45.54</v>
      </c>
      <c r="D1652" s="32"/>
      <c r="E1652" s="12">
        <f t="shared" si="295"/>
        <v>9.1404050925921183</v>
      </c>
      <c r="F1652" s="2">
        <f t="shared" si="296"/>
        <v>-44.077471967380227</v>
      </c>
      <c r="G1652" s="2">
        <f t="shared" si="297"/>
        <v>-46.422018348623851</v>
      </c>
    </row>
    <row r="1653" spans="1:8" hidden="1" x14ac:dyDescent="0.25">
      <c r="A1653" s="19">
        <v>41219.833090277774</v>
      </c>
      <c r="B1653" s="32">
        <v>43.36</v>
      </c>
      <c r="C1653" s="32">
        <v>45.66</v>
      </c>
      <c r="D1653" s="32"/>
      <c r="E1653" s="12">
        <f t="shared" si="295"/>
        <v>9.1473495370373712</v>
      </c>
      <c r="F1653" s="2">
        <f t="shared" si="296"/>
        <v>-44.19979612640163</v>
      </c>
      <c r="G1653" s="2">
        <f t="shared" si="297"/>
        <v>-46.544342507645254</v>
      </c>
    </row>
    <row r="1654" spans="1:8" hidden="1" x14ac:dyDescent="0.25">
      <c r="A1654" s="19">
        <v>41219.84003472222</v>
      </c>
      <c r="B1654" s="32">
        <v>43.44</v>
      </c>
      <c r="C1654" s="32">
        <v>45.72</v>
      </c>
      <c r="D1654" s="32"/>
      <c r="E1654" s="12">
        <f t="shared" si="295"/>
        <v>9.1542939814826241</v>
      </c>
      <c r="F1654" s="2">
        <f t="shared" si="296"/>
        <v>-44.281345565749234</v>
      </c>
      <c r="G1654" s="2">
        <f t="shared" si="297"/>
        <v>-46.605504587155963</v>
      </c>
    </row>
    <row r="1655" spans="1:8" hidden="1" x14ac:dyDescent="0.25">
      <c r="A1655" s="19">
        <v>41219.846979166665</v>
      </c>
      <c r="B1655" s="32">
        <v>43.56</v>
      </c>
      <c r="C1655" s="32">
        <v>45.86</v>
      </c>
      <c r="D1655" s="32"/>
      <c r="E1655" s="12">
        <f t="shared" si="295"/>
        <v>9.161238425927877</v>
      </c>
      <c r="F1655" s="2">
        <f t="shared" si="296"/>
        <v>-44.403669724770644</v>
      </c>
      <c r="G1655" s="2">
        <f t="shared" si="297"/>
        <v>-46.748216106014269</v>
      </c>
    </row>
    <row r="1656" spans="1:8" hidden="1" x14ac:dyDescent="0.25">
      <c r="A1656" s="19">
        <v>41219.85392361111</v>
      </c>
      <c r="B1656" s="32">
        <v>43.71</v>
      </c>
      <c r="C1656" s="32">
        <v>46.01</v>
      </c>
      <c r="D1656" s="32"/>
      <c r="E1656" s="12">
        <f t="shared" si="295"/>
        <v>9.1681828703731298</v>
      </c>
      <c r="F1656" s="2">
        <f t="shared" si="296"/>
        <v>-44.556574923547402</v>
      </c>
      <c r="G1656" s="2">
        <f t="shared" si="297"/>
        <v>-46.901121304791026</v>
      </c>
    </row>
    <row r="1657" spans="1:8" x14ac:dyDescent="0.25">
      <c r="A1657" s="19">
        <v>41219.860868055555</v>
      </c>
      <c r="B1657" s="32">
        <v>43.78</v>
      </c>
      <c r="C1657" s="32">
        <v>46.07</v>
      </c>
      <c r="D1657" s="32"/>
      <c r="E1657" s="12">
        <f t="shared" si="295"/>
        <v>9.1751273148183827</v>
      </c>
      <c r="F1657" s="2">
        <f t="shared" si="296"/>
        <v>-44.627930682976555</v>
      </c>
      <c r="G1657" s="2">
        <f t="shared" si="297"/>
        <v>-46.962283384301735</v>
      </c>
      <c r="H1657" s="29">
        <f t="shared" ref="H1657" si="299">A1657</f>
        <v>41219.860868055555</v>
      </c>
    </row>
    <row r="1658" spans="1:8" hidden="1" x14ac:dyDescent="0.25">
      <c r="A1658" s="19">
        <v>41219.867812500001</v>
      </c>
      <c r="B1658" s="32">
        <v>43.9</v>
      </c>
      <c r="C1658" s="32">
        <v>46.19</v>
      </c>
      <c r="D1658" s="32"/>
      <c r="E1658" s="12">
        <f t="shared" si="295"/>
        <v>9.1820717592636356</v>
      </c>
      <c r="F1658" s="2">
        <f t="shared" si="296"/>
        <v>-44.750254841997958</v>
      </c>
      <c r="G1658" s="2">
        <f t="shared" si="297"/>
        <v>-47.084607543323138</v>
      </c>
    </row>
    <row r="1659" spans="1:8" hidden="1" x14ac:dyDescent="0.25">
      <c r="A1659" s="19">
        <v>41219.874756944446</v>
      </c>
      <c r="B1659" s="32">
        <v>44.03</v>
      </c>
      <c r="C1659" s="32">
        <v>46.32</v>
      </c>
      <c r="D1659" s="32"/>
      <c r="E1659" s="12">
        <f t="shared" si="295"/>
        <v>9.1890162037088885</v>
      </c>
      <c r="F1659" s="2">
        <f t="shared" si="296"/>
        <v>-44.882772680937819</v>
      </c>
      <c r="G1659" s="2">
        <f t="shared" si="297"/>
        <v>-47.217125382262999</v>
      </c>
    </row>
    <row r="1660" spans="1:8" hidden="1" x14ac:dyDescent="0.25">
      <c r="A1660" s="19">
        <v>41219.881701388884</v>
      </c>
      <c r="B1660" s="32">
        <v>44.13</v>
      </c>
      <c r="C1660" s="32">
        <v>46.41</v>
      </c>
      <c r="D1660" s="32"/>
      <c r="E1660" s="12">
        <f t="shared" si="295"/>
        <v>9.1959606481468654</v>
      </c>
      <c r="F1660" s="2">
        <f t="shared" si="296"/>
        <v>-44.984709480122326</v>
      </c>
      <c r="G1660" s="2">
        <f t="shared" si="297"/>
        <v>-47.308868501529048</v>
      </c>
    </row>
    <row r="1661" spans="1:8" hidden="1" x14ac:dyDescent="0.25">
      <c r="A1661" s="19">
        <v>41219.888645833329</v>
      </c>
      <c r="B1661" s="32">
        <v>44.23</v>
      </c>
      <c r="C1661" s="32">
        <v>46.54</v>
      </c>
      <c r="D1661" s="32"/>
      <c r="E1661" s="12">
        <f t="shared" si="295"/>
        <v>9.2029050925921183</v>
      </c>
      <c r="F1661" s="2">
        <f t="shared" si="296"/>
        <v>-45.086646279306827</v>
      </c>
      <c r="G1661" s="2">
        <f t="shared" si="297"/>
        <v>-47.44138634046891</v>
      </c>
    </row>
    <row r="1662" spans="1:8" hidden="1" x14ac:dyDescent="0.25">
      <c r="A1662" s="19">
        <v>41219.895590277774</v>
      </c>
      <c r="B1662" s="32">
        <v>44.36</v>
      </c>
      <c r="C1662" s="32">
        <v>46.66</v>
      </c>
      <c r="D1662" s="32"/>
      <c r="E1662" s="12">
        <f t="shared" si="295"/>
        <v>9.2098495370373712</v>
      </c>
      <c r="F1662" s="2">
        <f t="shared" si="296"/>
        <v>-45.219164118246688</v>
      </c>
      <c r="G1662" s="2">
        <f t="shared" si="297"/>
        <v>-47.563710499490313</v>
      </c>
    </row>
    <row r="1663" spans="1:8" x14ac:dyDescent="0.25">
      <c r="A1663" s="19">
        <v>41219.90253472222</v>
      </c>
      <c r="B1663" s="32">
        <v>44.48</v>
      </c>
      <c r="C1663" s="32">
        <v>46.78</v>
      </c>
      <c r="D1663" s="32"/>
      <c r="E1663" s="12">
        <f t="shared" si="295"/>
        <v>9.2167939814826241</v>
      </c>
      <c r="F1663" s="2">
        <f t="shared" si="296"/>
        <v>-45.341488277268091</v>
      </c>
      <c r="G1663" s="2">
        <f t="shared" si="297"/>
        <v>-47.686034658511723</v>
      </c>
      <c r="H1663" s="29">
        <f t="shared" ref="H1663" si="300">A1663</f>
        <v>41219.90253472222</v>
      </c>
    </row>
    <row r="1664" spans="1:8" hidden="1" x14ac:dyDescent="0.25">
      <c r="A1664" s="19">
        <v>41219.909479166665</v>
      </c>
      <c r="B1664" s="32">
        <v>44.57</v>
      </c>
      <c r="C1664" s="32">
        <v>46.88</v>
      </c>
      <c r="D1664" s="32"/>
      <c r="E1664" s="12">
        <f t="shared" si="295"/>
        <v>9.223738425927877</v>
      </c>
      <c r="F1664" s="2">
        <f t="shared" si="296"/>
        <v>-45.433231396534147</v>
      </c>
      <c r="G1664" s="2">
        <f t="shared" si="297"/>
        <v>-47.78797145769623</v>
      </c>
    </row>
    <row r="1665" spans="1:8" hidden="1" x14ac:dyDescent="0.25">
      <c r="A1665" s="19">
        <v>41219.91642361111</v>
      </c>
      <c r="B1665" s="32">
        <v>44.7</v>
      </c>
      <c r="C1665" s="32">
        <v>47.01</v>
      </c>
      <c r="D1665" s="32"/>
      <c r="E1665" s="12">
        <f t="shared" si="295"/>
        <v>9.2306828703731298</v>
      </c>
      <c r="F1665" s="2">
        <f t="shared" si="296"/>
        <v>-45.565749235474009</v>
      </c>
      <c r="G1665" s="2">
        <f t="shared" si="297"/>
        <v>-47.920489296636084</v>
      </c>
    </row>
    <row r="1666" spans="1:8" hidden="1" x14ac:dyDescent="0.25">
      <c r="A1666" s="19">
        <v>41219.923368055555</v>
      </c>
      <c r="B1666" s="32">
        <v>44.8</v>
      </c>
      <c r="C1666" s="32">
        <v>47.11</v>
      </c>
      <c r="D1666" s="32"/>
      <c r="E1666" s="12">
        <f t="shared" si="295"/>
        <v>9.2376273148183827</v>
      </c>
      <c r="F1666" s="2">
        <f t="shared" si="296"/>
        <v>-45.667686034658509</v>
      </c>
      <c r="G1666" s="2">
        <f t="shared" si="297"/>
        <v>-48.022426095820592</v>
      </c>
    </row>
    <row r="1667" spans="1:8" hidden="1" x14ac:dyDescent="0.25">
      <c r="A1667" s="19">
        <v>41219.930312500001</v>
      </c>
      <c r="B1667" s="32">
        <v>44.94</v>
      </c>
      <c r="C1667" s="32">
        <v>47.25</v>
      </c>
      <c r="D1667" s="32"/>
      <c r="E1667" s="12">
        <f t="shared" si="295"/>
        <v>9.2445717592636356</v>
      </c>
      <c r="F1667" s="2">
        <f t="shared" si="296"/>
        <v>-45.810397553516815</v>
      </c>
      <c r="G1667" s="2">
        <f t="shared" si="297"/>
        <v>-48.165137614678898</v>
      </c>
    </row>
    <row r="1668" spans="1:8" hidden="1" x14ac:dyDescent="0.25">
      <c r="A1668" s="19">
        <v>41219.937256944446</v>
      </c>
      <c r="B1668" s="32">
        <v>45.04</v>
      </c>
      <c r="C1668" s="32">
        <v>47.35</v>
      </c>
      <c r="D1668" s="32"/>
      <c r="E1668" s="12">
        <f t="shared" si="295"/>
        <v>9.2515162037088885</v>
      </c>
      <c r="F1668" s="2">
        <f t="shared" si="296"/>
        <v>-45.912334352701322</v>
      </c>
      <c r="G1668" s="2">
        <f t="shared" si="297"/>
        <v>-48.267074413863405</v>
      </c>
    </row>
    <row r="1669" spans="1:8" x14ac:dyDescent="0.25">
      <c r="A1669" s="19">
        <v>41219.944201388884</v>
      </c>
      <c r="B1669" s="32">
        <v>45.14</v>
      </c>
      <c r="C1669" s="32">
        <v>47.46</v>
      </c>
      <c r="D1669" s="32"/>
      <c r="E1669" s="12">
        <f t="shared" si="295"/>
        <v>9.2584606481468654</v>
      </c>
      <c r="F1669" s="2">
        <f t="shared" si="296"/>
        <v>-46.014271151885829</v>
      </c>
      <c r="G1669" s="2">
        <f t="shared" si="297"/>
        <v>-48.379204892966364</v>
      </c>
      <c r="H1669" s="29">
        <f t="shared" ref="H1669" si="301">A1669</f>
        <v>41219.944201388884</v>
      </c>
    </row>
    <row r="1670" spans="1:8" hidden="1" x14ac:dyDescent="0.25">
      <c r="A1670" s="19">
        <v>41219.951145833329</v>
      </c>
      <c r="B1670" s="32">
        <v>45.23</v>
      </c>
      <c r="C1670" s="32">
        <v>47.54</v>
      </c>
      <c r="D1670" s="32"/>
      <c r="E1670" s="12">
        <f t="shared" si="295"/>
        <v>9.2654050925921183</v>
      </c>
      <c r="F1670" s="2">
        <f t="shared" si="296"/>
        <v>-46.106014271151885</v>
      </c>
      <c r="G1670" s="2">
        <f t="shared" si="297"/>
        <v>-48.460754332313968</v>
      </c>
    </row>
    <row r="1671" spans="1:8" hidden="1" x14ac:dyDescent="0.25">
      <c r="A1671" s="19">
        <v>41219.958090277774</v>
      </c>
      <c r="B1671" s="32">
        <v>45.35</v>
      </c>
      <c r="C1671" s="32">
        <v>47.66</v>
      </c>
      <c r="D1671" s="32"/>
      <c r="E1671" s="12">
        <f t="shared" si="295"/>
        <v>9.2723495370373712</v>
      </c>
      <c r="F1671" s="2">
        <f t="shared" si="296"/>
        <v>-46.228338430173295</v>
      </c>
      <c r="G1671" s="2">
        <f t="shared" si="297"/>
        <v>-48.583078491335371</v>
      </c>
    </row>
    <row r="1672" spans="1:8" hidden="1" x14ac:dyDescent="0.25">
      <c r="A1672" s="19">
        <v>41219.96503472222</v>
      </c>
      <c r="B1672" s="32">
        <v>45.48</v>
      </c>
      <c r="C1672" s="32">
        <v>47.79</v>
      </c>
      <c r="D1672" s="32"/>
      <c r="E1672" s="12">
        <f t="shared" si="295"/>
        <v>9.2792939814826241</v>
      </c>
      <c r="F1672" s="2">
        <f t="shared" si="296"/>
        <v>-46.36085626911315</v>
      </c>
      <c r="G1672" s="2">
        <f t="shared" si="297"/>
        <v>-48.715596330275233</v>
      </c>
    </row>
    <row r="1673" spans="1:8" hidden="1" x14ac:dyDescent="0.25">
      <c r="A1673" s="19">
        <v>41219.971979166665</v>
      </c>
      <c r="B1673" s="32">
        <v>45.58</v>
      </c>
      <c r="C1673" s="32">
        <v>47.89</v>
      </c>
      <c r="D1673" s="32"/>
      <c r="E1673" s="12">
        <f t="shared" si="295"/>
        <v>9.286238425927877</v>
      </c>
      <c r="F1673" s="2">
        <f t="shared" si="296"/>
        <v>-46.462793068297657</v>
      </c>
      <c r="G1673" s="2">
        <f t="shared" si="297"/>
        <v>-48.81753312945974</v>
      </c>
    </row>
    <row r="1674" spans="1:8" hidden="1" x14ac:dyDescent="0.25">
      <c r="A1674" s="19">
        <v>41219.97892361111</v>
      </c>
      <c r="B1674" s="32">
        <v>45.7</v>
      </c>
      <c r="C1674" s="32">
        <v>48.01</v>
      </c>
      <c r="D1674" s="32"/>
      <c r="E1674" s="12">
        <f t="shared" si="295"/>
        <v>9.2931828703731298</v>
      </c>
      <c r="F1674" s="2">
        <f t="shared" si="296"/>
        <v>-46.585117227319067</v>
      </c>
      <c r="G1674" s="2">
        <f t="shared" si="297"/>
        <v>-48.939857288481143</v>
      </c>
    </row>
    <row r="1675" spans="1:8" x14ac:dyDescent="0.25">
      <c r="A1675" s="19">
        <v>41219.985868055555</v>
      </c>
      <c r="B1675" s="32">
        <v>45.82</v>
      </c>
      <c r="C1675" s="32">
        <v>48.14</v>
      </c>
      <c r="D1675" s="32"/>
      <c r="E1675" s="12">
        <f t="shared" si="295"/>
        <v>9.3001273148183827</v>
      </c>
      <c r="F1675" s="2">
        <f t="shared" si="296"/>
        <v>-46.70744138634047</v>
      </c>
      <c r="G1675" s="2">
        <f t="shared" si="297"/>
        <v>-49.072375127420997</v>
      </c>
      <c r="H1675" s="29">
        <f t="shared" ref="H1675" si="302">A1675</f>
        <v>41219.985868055555</v>
      </c>
    </row>
    <row r="1676" spans="1:8" hidden="1" x14ac:dyDescent="0.25">
      <c r="A1676" s="19">
        <v>41219.992812500001</v>
      </c>
      <c r="B1676" s="32">
        <v>45.93</v>
      </c>
      <c r="C1676" s="32">
        <v>48.23</v>
      </c>
      <c r="D1676" s="32"/>
      <c r="E1676" s="12">
        <f t="shared" si="295"/>
        <v>9.3070717592636356</v>
      </c>
      <c r="F1676" s="2">
        <f t="shared" si="296"/>
        <v>-46.819571865443429</v>
      </c>
      <c r="G1676" s="2">
        <f t="shared" si="297"/>
        <v>-49.164118246687053</v>
      </c>
    </row>
    <row r="1677" spans="1:8" hidden="1" x14ac:dyDescent="0.25">
      <c r="A1677" s="19">
        <v>41219.999756944446</v>
      </c>
      <c r="B1677" s="32">
        <v>46.06</v>
      </c>
      <c r="C1677" s="32">
        <v>48.34</v>
      </c>
      <c r="D1677" s="32"/>
      <c r="E1677" s="12">
        <f t="shared" si="295"/>
        <v>9.3140162037088885</v>
      </c>
      <c r="F1677" s="2">
        <f t="shared" si="296"/>
        <v>-46.952089704383283</v>
      </c>
      <c r="G1677" s="2">
        <f t="shared" si="297"/>
        <v>-49.276248725790012</v>
      </c>
    </row>
    <row r="1678" spans="1:8" hidden="1" x14ac:dyDescent="0.25">
      <c r="A1678" s="19">
        <v>41220.006701388884</v>
      </c>
      <c r="B1678" s="32">
        <v>46.16</v>
      </c>
      <c r="C1678" s="32">
        <v>48.46</v>
      </c>
      <c r="D1678" s="32"/>
      <c r="E1678" s="12">
        <f t="shared" si="295"/>
        <v>9.3209606481468654</v>
      </c>
      <c r="F1678" s="2">
        <f t="shared" si="296"/>
        <v>-47.054026503567783</v>
      </c>
      <c r="G1678" s="2">
        <f t="shared" si="297"/>
        <v>-49.398572884811422</v>
      </c>
    </row>
    <row r="1679" spans="1:8" hidden="1" x14ac:dyDescent="0.25">
      <c r="A1679" s="19">
        <v>41220.013645833329</v>
      </c>
      <c r="B1679" s="32">
        <v>46.24</v>
      </c>
      <c r="C1679" s="32">
        <v>48.58</v>
      </c>
      <c r="D1679" s="32"/>
      <c r="E1679" s="12">
        <f t="shared" si="295"/>
        <v>9.3279050925921183</v>
      </c>
      <c r="F1679" s="2">
        <f t="shared" si="296"/>
        <v>-47.135575942915395</v>
      </c>
      <c r="G1679" s="2">
        <f t="shared" si="297"/>
        <v>-49.520897043832825</v>
      </c>
    </row>
    <row r="1680" spans="1:8" hidden="1" x14ac:dyDescent="0.25">
      <c r="A1680" s="19">
        <v>41220.020590277774</v>
      </c>
      <c r="B1680" s="32">
        <v>46.38</v>
      </c>
      <c r="C1680" s="32">
        <v>48.66</v>
      </c>
      <c r="D1680" s="32"/>
      <c r="E1680" s="12">
        <f t="shared" si="295"/>
        <v>9.3348495370373712</v>
      </c>
      <c r="F1680" s="2">
        <f t="shared" si="296"/>
        <v>-47.278287461773701</v>
      </c>
      <c r="G1680" s="2">
        <f t="shared" si="297"/>
        <v>-49.602446483180422</v>
      </c>
    </row>
    <row r="1681" spans="1:8" x14ac:dyDescent="0.25">
      <c r="A1681" s="19">
        <v>41220.02753472222</v>
      </c>
      <c r="B1681" s="32">
        <v>46.47</v>
      </c>
      <c r="C1681" s="32">
        <v>48.79</v>
      </c>
      <c r="D1681" s="32"/>
      <c r="E1681" s="12">
        <f t="shared" si="295"/>
        <v>9.3417939814826241</v>
      </c>
      <c r="F1681" s="2">
        <f t="shared" si="296"/>
        <v>-47.370030581039757</v>
      </c>
      <c r="G1681" s="2">
        <f t="shared" si="297"/>
        <v>-49.734964322120284</v>
      </c>
      <c r="H1681" s="29">
        <f t="shared" ref="H1681" si="303">A1681</f>
        <v>41220.02753472222</v>
      </c>
    </row>
    <row r="1682" spans="1:8" hidden="1" x14ac:dyDescent="0.25">
      <c r="A1682" s="19">
        <v>41220.034479166665</v>
      </c>
      <c r="B1682" s="32">
        <v>46.56</v>
      </c>
      <c r="C1682" s="32">
        <v>48.88</v>
      </c>
      <c r="D1682" s="32"/>
      <c r="E1682" s="12">
        <f t="shared" si="295"/>
        <v>9.348738425927877</v>
      </c>
      <c r="F1682" s="2">
        <f t="shared" si="296"/>
        <v>-47.461773700305812</v>
      </c>
      <c r="G1682" s="2">
        <f t="shared" si="297"/>
        <v>-49.826707441386347</v>
      </c>
    </row>
    <row r="1683" spans="1:8" hidden="1" x14ac:dyDescent="0.25">
      <c r="A1683" s="19">
        <v>41220.04142361111</v>
      </c>
      <c r="B1683" s="32">
        <v>46.68</v>
      </c>
      <c r="C1683" s="32">
        <v>49</v>
      </c>
      <c r="D1683" s="32"/>
      <c r="E1683" s="12">
        <f t="shared" si="295"/>
        <v>9.3556828703731298</v>
      </c>
      <c r="F1683" s="2">
        <f t="shared" si="296"/>
        <v>-47.584097859327215</v>
      </c>
      <c r="G1683" s="2">
        <f t="shared" si="297"/>
        <v>-49.94903160040775</v>
      </c>
    </row>
    <row r="1684" spans="1:8" hidden="1" x14ac:dyDescent="0.25">
      <c r="A1684" s="19">
        <v>41220.048368055555</v>
      </c>
      <c r="B1684" s="32">
        <v>46.8</v>
      </c>
      <c r="C1684" s="32">
        <v>49.12</v>
      </c>
      <c r="D1684" s="32"/>
      <c r="E1684" s="12">
        <f t="shared" si="295"/>
        <v>9.3626273148183827</v>
      </c>
      <c r="F1684" s="2">
        <f t="shared" si="296"/>
        <v>-47.706422018348619</v>
      </c>
      <c r="G1684" s="2">
        <f t="shared" si="297"/>
        <v>-50.071355759429153</v>
      </c>
    </row>
    <row r="1685" spans="1:8" hidden="1" x14ac:dyDescent="0.25">
      <c r="A1685" s="19">
        <v>41220.055312500001</v>
      </c>
      <c r="B1685" s="32">
        <v>46.88</v>
      </c>
      <c r="C1685" s="32">
        <v>49.21</v>
      </c>
      <c r="D1685" s="32"/>
      <c r="E1685" s="12">
        <f t="shared" si="295"/>
        <v>9.3695717592636356</v>
      </c>
      <c r="F1685" s="2">
        <f t="shared" si="296"/>
        <v>-47.78797145769623</v>
      </c>
      <c r="G1685" s="2">
        <f t="shared" si="297"/>
        <v>-50.163098878695209</v>
      </c>
    </row>
    <row r="1686" spans="1:8" hidden="1" x14ac:dyDescent="0.25">
      <c r="A1686" s="19">
        <v>41220.062256944446</v>
      </c>
      <c r="B1686" s="32">
        <v>46.99</v>
      </c>
      <c r="C1686" s="32">
        <v>49.32</v>
      </c>
      <c r="D1686" s="32"/>
      <c r="E1686" s="12">
        <f t="shared" si="295"/>
        <v>9.3765162037088885</v>
      </c>
      <c r="F1686" s="2">
        <f t="shared" si="296"/>
        <v>-47.900101936799189</v>
      </c>
      <c r="G1686" s="2">
        <f t="shared" si="297"/>
        <v>-50.275229357798167</v>
      </c>
    </row>
    <row r="1687" spans="1:8" x14ac:dyDescent="0.25">
      <c r="A1687" s="19">
        <v>41220.069201388884</v>
      </c>
      <c r="B1687" s="32">
        <v>47.12</v>
      </c>
      <c r="C1687" s="32">
        <v>49.43</v>
      </c>
      <c r="D1687" s="32"/>
      <c r="E1687" s="12">
        <f t="shared" si="295"/>
        <v>9.3834606481468654</v>
      </c>
      <c r="F1687" s="2">
        <f t="shared" si="296"/>
        <v>-48.032619775739043</v>
      </c>
      <c r="G1687" s="2">
        <f t="shared" si="297"/>
        <v>-50.387359836901119</v>
      </c>
      <c r="H1687" s="29">
        <f t="shared" ref="H1687" si="304">A1687</f>
        <v>41220.069201388884</v>
      </c>
    </row>
    <row r="1688" spans="1:8" hidden="1" x14ac:dyDescent="0.25">
      <c r="A1688" s="19">
        <v>41220.076145833329</v>
      </c>
      <c r="B1688" s="32">
        <v>47.21</v>
      </c>
      <c r="C1688" s="32">
        <v>49.54</v>
      </c>
      <c r="D1688" s="32"/>
      <c r="E1688" s="12">
        <f t="shared" si="295"/>
        <v>9.3904050925921183</v>
      </c>
      <c r="F1688" s="2">
        <f t="shared" si="296"/>
        <v>-48.124362895005099</v>
      </c>
      <c r="G1688" s="2">
        <f t="shared" si="297"/>
        <v>-50.499490316004078</v>
      </c>
    </row>
    <row r="1689" spans="1:8" hidden="1" x14ac:dyDescent="0.25">
      <c r="A1689" s="19">
        <v>41220.083090277774</v>
      </c>
      <c r="B1689" s="32">
        <v>47.38</v>
      </c>
      <c r="C1689" s="32">
        <v>49.63</v>
      </c>
      <c r="D1689" s="32"/>
      <c r="E1689" s="12">
        <f t="shared" si="295"/>
        <v>9.3973495370373712</v>
      </c>
      <c r="F1689" s="2">
        <f t="shared" si="296"/>
        <v>-48.297655453618759</v>
      </c>
      <c r="G1689" s="2">
        <f t="shared" si="297"/>
        <v>-50.591233435270134</v>
      </c>
    </row>
    <row r="1690" spans="1:8" hidden="1" x14ac:dyDescent="0.25">
      <c r="A1690" s="19">
        <v>41220.09003472222</v>
      </c>
      <c r="B1690" s="32">
        <v>47.46</v>
      </c>
      <c r="C1690" s="32">
        <v>49.78</v>
      </c>
      <c r="D1690" s="32"/>
      <c r="E1690" s="12">
        <f t="shared" si="295"/>
        <v>9.4042939814826241</v>
      </c>
      <c r="F1690" s="2">
        <f t="shared" si="296"/>
        <v>-48.379204892966364</v>
      </c>
      <c r="G1690" s="2">
        <f t="shared" si="297"/>
        <v>-50.744138634046891</v>
      </c>
    </row>
    <row r="1691" spans="1:8" hidden="1" x14ac:dyDescent="0.25">
      <c r="A1691" s="19">
        <v>41220.096979166665</v>
      </c>
      <c r="B1691" s="32">
        <v>47.56</v>
      </c>
      <c r="C1691" s="32">
        <v>49.88</v>
      </c>
      <c r="D1691" s="32"/>
      <c r="E1691" s="12">
        <f t="shared" si="295"/>
        <v>9.411238425927877</v>
      </c>
      <c r="F1691" s="2">
        <f t="shared" si="296"/>
        <v>-48.481141692150871</v>
      </c>
      <c r="G1691" s="2">
        <f t="shared" si="297"/>
        <v>-50.846075433231398</v>
      </c>
    </row>
    <row r="1692" spans="1:8" hidden="1" x14ac:dyDescent="0.25">
      <c r="A1692" s="19">
        <v>41220.10392361111</v>
      </c>
      <c r="B1692" s="32">
        <v>47.67</v>
      </c>
      <c r="C1692" s="32">
        <v>50</v>
      </c>
      <c r="D1692" s="32"/>
      <c r="E1692" s="12">
        <f t="shared" si="295"/>
        <v>9.4181828703731298</v>
      </c>
      <c r="F1692" s="2">
        <f t="shared" si="296"/>
        <v>-48.593272171253822</v>
      </c>
      <c r="G1692" s="2">
        <f t="shared" si="297"/>
        <v>-50.968399592252801</v>
      </c>
    </row>
    <row r="1693" spans="1:8" x14ac:dyDescent="0.25">
      <c r="A1693" s="19">
        <v>41220.110868055555</v>
      </c>
      <c r="B1693" s="32">
        <v>47.78</v>
      </c>
      <c r="C1693" s="32">
        <v>50.09</v>
      </c>
      <c r="D1693" s="32"/>
      <c r="E1693" s="12">
        <f t="shared" si="295"/>
        <v>9.4251273148183827</v>
      </c>
      <c r="F1693" s="2">
        <f t="shared" si="296"/>
        <v>-48.705402650356781</v>
      </c>
      <c r="G1693" s="2">
        <f t="shared" si="297"/>
        <v>-51.060142711518864</v>
      </c>
      <c r="H1693" s="29">
        <f t="shared" ref="H1693" si="305">A1693</f>
        <v>41220.110868055555</v>
      </c>
    </row>
    <row r="1694" spans="1:8" hidden="1" x14ac:dyDescent="0.25">
      <c r="A1694" s="19">
        <v>41220.117812500001</v>
      </c>
      <c r="B1694" s="32">
        <v>47.93</v>
      </c>
      <c r="C1694" s="32">
        <v>50.2</v>
      </c>
      <c r="D1694" s="32"/>
      <c r="E1694" s="12">
        <f t="shared" si="295"/>
        <v>9.4320717592636356</v>
      </c>
      <c r="F1694" s="2">
        <f t="shared" si="296"/>
        <v>-48.858307849133539</v>
      </c>
      <c r="G1694" s="2">
        <f t="shared" si="297"/>
        <v>-51.172273190621816</v>
      </c>
    </row>
    <row r="1695" spans="1:8" hidden="1" x14ac:dyDescent="0.25">
      <c r="A1695" s="19">
        <v>41220.124756944446</v>
      </c>
      <c r="B1695" s="32">
        <v>48</v>
      </c>
      <c r="C1695" s="32">
        <v>50.32</v>
      </c>
      <c r="D1695" s="32"/>
      <c r="E1695" s="12">
        <f t="shared" si="295"/>
        <v>9.4390162037088885</v>
      </c>
      <c r="F1695" s="2">
        <f t="shared" si="296"/>
        <v>-48.929663608562691</v>
      </c>
      <c r="G1695" s="2">
        <f t="shared" si="297"/>
        <v>-51.294597349643226</v>
      </c>
    </row>
    <row r="1696" spans="1:8" hidden="1" x14ac:dyDescent="0.25">
      <c r="A1696" s="19">
        <v>41220.131701388884</v>
      </c>
      <c r="B1696" s="32">
        <v>48.13</v>
      </c>
      <c r="C1696" s="32">
        <v>50.45</v>
      </c>
      <c r="D1696" s="32"/>
      <c r="E1696" s="12">
        <f t="shared" si="295"/>
        <v>9.4459606481468654</v>
      </c>
      <c r="F1696" s="2">
        <f t="shared" si="296"/>
        <v>-49.062181447502553</v>
      </c>
      <c r="G1696" s="2">
        <f t="shared" si="297"/>
        <v>-51.42711518858308</v>
      </c>
    </row>
    <row r="1697" spans="1:8" hidden="1" x14ac:dyDescent="0.25">
      <c r="A1697" s="19">
        <v>41220.138645833329</v>
      </c>
      <c r="B1697" s="32">
        <v>48.25</v>
      </c>
      <c r="C1697" s="32">
        <v>50.55</v>
      </c>
      <c r="D1697" s="32"/>
      <c r="E1697" s="12">
        <f t="shared" si="295"/>
        <v>9.4529050925921183</v>
      </c>
      <c r="F1697" s="2">
        <f t="shared" si="296"/>
        <v>-49.184505606523956</v>
      </c>
      <c r="G1697" s="2">
        <f t="shared" si="297"/>
        <v>-51.529051987767581</v>
      </c>
    </row>
    <row r="1698" spans="1:8" hidden="1" x14ac:dyDescent="0.25">
      <c r="A1698" s="19">
        <v>41220.145590277774</v>
      </c>
      <c r="B1698" s="32">
        <v>48.33</v>
      </c>
      <c r="C1698" s="32">
        <v>50.62</v>
      </c>
      <c r="D1698" s="32"/>
      <c r="E1698" s="12">
        <f t="shared" si="295"/>
        <v>9.4598495370373712</v>
      </c>
      <c r="F1698" s="2">
        <f t="shared" si="296"/>
        <v>-49.26605504587156</v>
      </c>
      <c r="G1698" s="2">
        <f t="shared" si="297"/>
        <v>-51.600407747196734</v>
      </c>
    </row>
    <row r="1699" spans="1:8" x14ac:dyDescent="0.25">
      <c r="A1699" s="19">
        <v>41220.15253472222</v>
      </c>
      <c r="B1699" s="32">
        <v>48.46</v>
      </c>
      <c r="C1699" s="32">
        <v>50.77</v>
      </c>
      <c r="D1699" s="32"/>
      <c r="E1699" s="12">
        <f t="shared" si="295"/>
        <v>9.4667939814826241</v>
      </c>
      <c r="F1699" s="2">
        <f t="shared" si="296"/>
        <v>-49.398572884811422</v>
      </c>
      <c r="G1699" s="2">
        <f t="shared" si="297"/>
        <v>-51.753312945973498</v>
      </c>
      <c r="H1699" s="29">
        <f t="shared" ref="H1699" si="306">A1699</f>
        <v>41220.15253472222</v>
      </c>
    </row>
    <row r="1700" spans="1:8" hidden="1" x14ac:dyDescent="0.25">
      <c r="A1700" s="19">
        <v>41220.159479166665</v>
      </c>
      <c r="B1700" s="32">
        <v>48.57</v>
      </c>
      <c r="C1700" s="32">
        <v>50.83</v>
      </c>
      <c r="D1700" s="32"/>
      <c r="E1700" s="12">
        <f t="shared" si="295"/>
        <v>9.473738425927877</v>
      </c>
      <c r="F1700" s="2">
        <f t="shared" si="296"/>
        <v>-49.510703363914374</v>
      </c>
      <c r="G1700" s="2">
        <f t="shared" si="297"/>
        <v>-51.814475025484199</v>
      </c>
    </row>
    <row r="1701" spans="1:8" hidden="1" x14ac:dyDescent="0.25">
      <c r="A1701" s="19">
        <v>41220.16642361111</v>
      </c>
      <c r="B1701" s="32">
        <v>48.66</v>
      </c>
      <c r="C1701" s="32">
        <v>50.98</v>
      </c>
      <c r="D1701" s="32"/>
      <c r="E1701" s="12">
        <f t="shared" si="295"/>
        <v>9.4806828703731298</v>
      </c>
      <c r="F1701" s="2">
        <f t="shared" si="296"/>
        <v>-49.602446483180422</v>
      </c>
      <c r="G1701" s="2">
        <f t="shared" si="297"/>
        <v>-51.967380224260957</v>
      </c>
    </row>
    <row r="1702" spans="1:8" hidden="1" x14ac:dyDescent="0.25">
      <c r="A1702" s="19">
        <v>41220.173368055555</v>
      </c>
      <c r="B1702" s="32">
        <v>48.8</v>
      </c>
      <c r="C1702" s="32">
        <v>51.07</v>
      </c>
      <c r="D1702" s="32"/>
      <c r="E1702" s="12">
        <f t="shared" si="295"/>
        <v>9.4876273148183827</v>
      </c>
      <c r="F1702" s="2">
        <f t="shared" si="296"/>
        <v>-49.745158002038735</v>
      </c>
      <c r="G1702" s="2">
        <f t="shared" si="297"/>
        <v>-52.059123343527013</v>
      </c>
    </row>
    <row r="1703" spans="1:8" hidden="1" x14ac:dyDescent="0.25">
      <c r="A1703" s="19">
        <v>41220.180312500001</v>
      </c>
      <c r="B1703" s="32">
        <v>48.88</v>
      </c>
      <c r="C1703" s="32">
        <v>51.17</v>
      </c>
      <c r="D1703" s="32"/>
      <c r="E1703" s="12">
        <f t="shared" si="295"/>
        <v>9.4945717592636356</v>
      </c>
      <c r="F1703" s="2">
        <f t="shared" si="296"/>
        <v>-49.826707441386347</v>
      </c>
      <c r="G1703" s="2">
        <f t="shared" si="297"/>
        <v>-52.16106014271152</v>
      </c>
    </row>
    <row r="1704" spans="1:8" hidden="1" x14ac:dyDescent="0.25">
      <c r="A1704" s="19">
        <v>41220.187256944446</v>
      </c>
      <c r="B1704" s="32">
        <v>49</v>
      </c>
      <c r="C1704" s="32">
        <v>51.32</v>
      </c>
      <c r="D1704" s="32"/>
      <c r="E1704" s="12">
        <f t="shared" si="295"/>
        <v>9.5015162037088885</v>
      </c>
      <c r="F1704" s="2">
        <f t="shared" si="296"/>
        <v>-49.94903160040775</v>
      </c>
      <c r="G1704" s="2">
        <f t="shared" si="297"/>
        <v>-52.313965341488277</v>
      </c>
    </row>
    <row r="1705" spans="1:8" x14ac:dyDescent="0.25">
      <c r="A1705" s="19">
        <v>41220.194201388884</v>
      </c>
      <c r="B1705" s="32">
        <v>49.14</v>
      </c>
      <c r="C1705" s="32">
        <v>51.41</v>
      </c>
      <c r="D1705" s="32"/>
      <c r="E1705" s="12">
        <f t="shared" si="295"/>
        <v>9.5084606481468654</v>
      </c>
      <c r="F1705" s="2">
        <f t="shared" si="296"/>
        <v>-50.091743119266056</v>
      </c>
      <c r="G1705" s="2">
        <f t="shared" si="297"/>
        <v>-52.405708460754333</v>
      </c>
      <c r="H1705" s="29">
        <f t="shared" ref="H1705" si="307">A1705</f>
        <v>41220.194201388884</v>
      </c>
    </row>
    <row r="1706" spans="1:8" hidden="1" x14ac:dyDescent="0.25">
      <c r="A1706" s="19">
        <v>41220.201145833329</v>
      </c>
      <c r="B1706" s="32">
        <v>49.2</v>
      </c>
      <c r="C1706" s="32">
        <v>51.53</v>
      </c>
      <c r="D1706" s="32"/>
      <c r="E1706" s="12">
        <f t="shared" si="295"/>
        <v>9.5154050925921183</v>
      </c>
      <c r="F1706" s="2">
        <f t="shared" si="296"/>
        <v>-50.152905198776764</v>
      </c>
      <c r="G1706" s="2">
        <f t="shared" si="297"/>
        <v>-52.528032619775743</v>
      </c>
    </row>
    <row r="1707" spans="1:8" hidden="1" x14ac:dyDescent="0.25">
      <c r="A1707" s="19">
        <v>41220.208090277774</v>
      </c>
      <c r="B1707" s="32">
        <v>49.36</v>
      </c>
      <c r="C1707" s="32">
        <v>51.65</v>
      </c>
      <c r="D1707" s="32"/>
      <c r="E1707" s="12">
        <f t="shared" si="295"/>
        <v>9.5223495370373712</v>
      </c>
      <c r="F1707" s="2">
        <f t="shared" si="296"/>
        <v>-50.316004077471966</v>
      </c>
      <c r="G1707" s="2">
        <f t="shared" si="297"/>
        <v>-52.650356778797146</v>
      </c>
    </row>
    <row r="1708" spans="1:8" hidden="1" x14ac:dyDescent="0.25">
      <c r="A1708" s="19">
        <v>41220.21503472222</v>
      </c>
      <c r="B1708" s="32">
        <v>49.48</v>
      </c>
      <c r="C1708" s="32">
        <v>51.77</v>
      </c>
      <c r="D1708" s="32"/>
      <c r="E1708" s="12">
        <f t="shared" si="295"/>
        <v>9.5292939814826241</v>
      </c>
      <c r="F1708" s="2">
        <f t="shared" si="296"/>
        <v>-50.438328236493369</v>
      </c>
      <c r="G1708" s="2">
        <f t="shared" si="297"/>
        <v>-52.772680937818556</v>
      </c>
    </row>
    <row r="1709" spans="1:8" hidden="1" x14ac:dyDescent="0.25">
      <c r="A1709" s="19">
        <v>41220.221979166665</v>
      </c>
      <c r="B1709" s="32">
        <v>49.58</v>
      </c>
      <c r="C1709" s="32">
        <v>51.91</v>
      </c>
      <c r="D1709" s="32"/>
      <c r="E1709" s="12">
        <f t="shared" si="295"/>
        <v>9.536238425927877</v>
      </c>
      <c r="F1709" s="2">
        <f t="shared" si="296"/>
        <v>-50.540265035677876</v>
      </c>
      <c r="G1709" s="2">
        <f t="shared" si="297"/>
        <v>-52.915392456676855</v>
      </c>
    </row>
    <row r="1710" spans="1:8" hidden="1" x14ac:dyDescent="0.25">
      <c r="A1710" s="19">
        <v>41220.22892361111</v>
      </c>
      <c r="B1710" s="32">
        <v>49.66</v>
      </c>
      <c r="C1710" s="32">
        <v>52</v>
      </c>
      <c r="D1710" s="32"/>
      <c r="E1710" s="12">
        <f t="shared" si="295"/>
        <v>9.5431828703731298</v>
      </c>
      <c r="F1710" s="2">
        <f t="shared" si="296"/>
        <v>-50.621814475025481</v>
      </c>
      <c r="G1710" s="2">
        <f t="shared" si="297"/>
        <v>-53.007135575942918</v>
      </c>
    </row>
    <row r="1711" spans="1:8" x14ac:dyDescent="0.25">
      <c r="A1711" s="19">
        <v>41220.235868055555</v>
      </c>
      <c r="B1711" s="32">
        <v>49.71</v>
      </c>
      <c r="C1711" s="32">
        <v>52.12</v>
      </c>
      <c r="D1711" s="32"/>
      <c r="E1711" s="12">
        <f t="shared" si="295"/>
        <v>9.5501273148183827</v>
      </c>
      <c r="F1711" s="2">
        <f t="shared" si="296"/>
        <v>-50.672782874617738</v>
      </c>
      <c r="G1711" s="2">
        <f t="shared" si="297"/>
        <v>-53.129459734964321</v>
      </c>
      <c r="H1711" s="29">
        <f t="shared" ref="H1711" si="308">A1711</f>
        <v>41220.235868055555</v>
      </c>
    </row>
    <row r="1712" spans="1:8" hidden="1" x14ac:dyDescent="0.25">
      <c r="A1712" s="19">
        <v>41220.242812500001</v>
      </c>
      <c r="B1712" s="32">
        <v>49.9</v>
      </c>
      <c r="C1712" s="32">
        <v>52.18</v>
      </c>
      <c r="D1712" s="32"/>
      <c r="E1712" s="12">
        <f t="shared" si="295"/>
        <v>9.5570717592636356</v>
      </c>
      <c r="F1712" s="2">
        <f t="shared" si="296"/>
        <v>-50.866462793068294</v>
      </c>
      <c r="G1712" s="2">
        <f t="shared" si="297"/>
        <v>-53.190621814475023</v>
      </c>
    </row>
    <row r="1713" spans="1:8" hidden="1" x14ac:dyDescent="0.25">
      <c r="A1713" s="19">
        <v>41220.249756944446</v>
      </c>
      <c r="B1713" s="32">
        <v>50.02</v>
      </c>
      <c r="C1713" s="32">
        <v>52.31</v>
      </c>
      <c r="D1713" s="32"/>
      <c r="E1713" s="12">
        <f t="shared" si="295"/>
        <v>9.5640162037088885</v>
      </c>
      <c r="F1713" s="2">
        <f t="shared" si="296"/>
        <v>-50.988786952089711</v>
      </c>
      <c r="G1713" s="2">
        <f t="shared" si="297"/>
        <v>-53.323139653414884</v>
      </c>
    </row>
    <row r="1714" spans="1:8" hidden="1" x14ac:dyDescent="0.25">
      <c r="A1714" s="19">
        <v>41220.256701388884</v>
      </c>
      <c r="B1714" s="32">
        <v>50.13</v>
      </c>
      <c r="C1714" s="32">
        <v>52.41</v>
      </c>
      <c r="D1714" s="32"/>
      <c r="E1714" s="12">
        <f t="shared" si="295"/>
        <v>9.5709606481468654</v>
      </c>
      <c r="F1714" s="2">
        <f t="shared" si="296"/>
        <v>-51.100917431192663</v>
      </c>
      <c r="G1714" s="2">
        <f t="shared" si="297"/>
        <v>-53.425076452599384</v>
      </c>
    </row>
    <row r="1715" spans="1:8" hidden="1" x14ac:dyDescent="0.25">
      <c r="A1715" s="19">
        <v>41220.263645833329</v>
      </c>
      <c r="B1715" s="32">
        <v>50.25</v>
      </c>
      <c r="C1715" s="32">
        <v>52.52</v>
      </c>
      <c r="D1715" s="32"/>
      <c r="E1715" s="12">
        <f t="shared" ref="E1715:E1778" si="309">A1715-$I$2</f>
        <v>9.5779050925921183</v>
      </c>
      <c r="F1715" s="2">
        <f t="shared" ref="F1715:F1778" si="310">B1715/-0.981</f>
        <v>-51.223241590214066</v>
      </c>
      <c r="G1715" s="2">
        <f t="shared" ref="G1715:G1778" si="311">C1715/-0.981</f>
        <v>-53.53720693170235</v>
      </c>
    </row>
    <row r="1716" spans="1:8" hidden="1" x14ac:dyDescent="0.25">
      <c r="A1716" s="19">
        <v>41220.270590277774</v>
      </c>
      <c r="B1716" s="32">
        <v>50.34</v>
      </c>
      <c r="C1716" s="32">
        <v>52.67</v>
      </c>
      <c r="D1716" s="32"/>
      <c r="E1716" s="12">
        <f t="shared" si="309"/>
        <v>9.5848495370373712</v>
      </c>
      <c r="F1716" s="2">
        <f t="shared" si="310"/>
        <v>-51.314984709480129</v>
      </c>
      <c r="G1716" s="2">
        <f t="shared" si="311"/>
        <v>-53.690112130479108</v>
      </c>
    </row>
    <row r="1717" spans="1:8" x14ac:dyDescent="0.25">
      <c r="A1717" s="19">
        <v>41220.27753472222</v>
      </c>
      <c r="B1717" s="32">
        <v>50.48</v>
      </c>
      <c r="C1717" s="32">
        <v>52.77</v>
      </c>
      <c r="D1717" s="32"/>
      <c r="E1717" s="12">
        <f t="shared" si="309"/>
        <v>9.5917939814826241</v>
      </c>
      <c r="F1717" s="2">
        <f t="shared" si="310"/>
        <v>-51.457696228338428</v>
      </c>
      <c r="G1717" s="2">
        <f t="shared" si="311"/>
        <v>-53.792048929663615</v>
      </c>
      <c r="H1717" s="29">
        <f t="shared" ref="H1717" si="312">A1717</f>
        <v>41220.27753472222</v>
      </c>
    </row>
    <row r="1718" spans="1:8" hidden="1" x14ac:dyDescent="0.25">
      <c r="A1718" s="19">
        <v>41220.284479166665</v>
      </c>
      <c r="B1718" s="32">
        <v>50.64</v>
      </c>
      <c r="C1718" s="32">
        <v>52.92</v>
      </c>
      <c r="D1718" s="32"/>
      <c r="E1718" s="12">
        <f t="shared" si="309"/>
        <v>9.598738425927877</v>
      </c>
      <c r="F1718" s="2">
        <f t="shared" si="310"/>
        <v>-51.620795107033643</v>
      </c>
      <c r="G1718" s="2">
        <f t="shared" si="311"/>
        <v>-53.944954128440372</v>
      </c>
    </row>
    <row r="1719" spans="1:8" hidden="1" x14ac:dyDescent="0.25">
      <c r="A1719" s="19">
        <v>41220.29142361111</v>
      </c>
      <c r="B1719" s="32">
        <v>50.72</v>
      </c>
      <c r="C1719" s="32">
        <v>53.02</v>
      </c>
      <c r="D1719" s="32"/>
      <c r="E1719" s="12">
        <f t="shared" si="309"/>
        <v>9.6056828703731298</v>
      </c>
      <c r="F1719" s="2">
        <f t="shared" si="310"/>
        <v>-51.702344546381241</v>
      </c>
      <c r="G1719" s="2">
        <f t="shared" si="311"/>
        <v>-54.046890927624879</v>
      </c>
    </row>
    <row r="1720" spans="1:8" hidden="1" x14ac:dyDescent="0.25">
      <c r="A1720" s="19">
        <v>41220.298368055555</v>
      </c>
      <c r="B1720" s="32">
        <v>50.82</v>
      </c>
      <c r="C1720" s="32">
        <v>53.14</v>
      </c>
      <c r="D1720" s="32"/>
      <c r="E1720" s="12">
        <f t="shared" si="309"/>
        <v>9.6126273148183827</v>
      </c>
      <c r="F1720" s="2">
        <f t="shared" si="310"/>
        <v>-51.804281345565748</v>
      </c>
      <c r="G1720" s="2">
        <f t="shared" si="311"/>
        <v>-54.169215086646282</v>
      </c>
    </row>
    <row r="1721" spans="1:8" hidden="1" x14ac:dyDescent="0.25">
      <c r="A1721" s="19">
        <v>41220.305312500001</v>
      </c>
      <c r="B1721" s="32">
        <v>50.92</v>
      </c>
      <c r="C1721" s="32">
        <v>53.24</v>
      </c>
      <c r="D1721" s="32"/>
      <c r="E1721" s="12">
        <f t="shared" si="309"/>
        <v>9.6195717592636356</v>
      </c>
      <c r="F1721" s="2">
        <f t="shared" si="310"/>
        <v>-51.906218144750255</v>
      </c>
      <c r="G1721" s="2">
        <f t="shared" si="311"/>
        <v>-54.27115188583079</v>
      </c>
    </row>
    <row r="1722" spans="1:8" hidden="1" x14ac:dyDescent="0.25">
      <c r="A1722" s="19">
        <v>41220.312256944446</v>
      </c>
      <c r="B1722" s="32">
        <v>51.03</v>
      </c>
      <c r="C1722" s="32">
        <v>53.36</v>
      </c>
      <c r="D1722" s="32"/>
      <c r="E1722" s="12">
        <f t="shared" si="309"/>
        <v>9.6265162037088885</v>
      </c>
      <c r="F1722" s="2">
        <f t="shared" si="310"/>
        <v>-52.018348623853214</v>
      </c>
      <c r="G1722" s="2">
        <f t="shared" si="311"/>
        <v>-54.393476044852193</v>
      </c>
    </row>
    <row r="1723" spans="1:8" x14ac:dyDescent="0.25">
      <c r="A1723" s="19">
        <v>41220.319201388884</v>
      </c>
      <c r="B1723" s="32">
        <v>51.13</v>
      </c>
      <c r="C1723" s="32">
        <v>53.47</v>
      </c>
      <c r="D1723" s="32"/>
      <c r="E1723" s="12">
        <f t="shared" si="309"/>
        <v>9.6334606481468654</v>
      </c>
      <c r="F1723" s="2">
        <f t="shared" si="310"/>
        <v>-52.120285423037721</v>
      </c>
      <c r="G1723" s="2">
        <f t="shared" si="311"/>
        <v>-54.505606523955144</v>
      </c>
      <c r="H1723" s="29">
        <f t="shared" ref="H1723" si="313">A1723</f>
        <v>41220.319201388884</v>
      </c>
    </row>
    <row r="1724" spans="1:8" hidden="1" x14ac:dyDescent="0.25">
      <c r="A1724" s="19">
        <v>41220.326145833329</v>
      </c>
      <c r="B1724" s="32">
        <v>51.25</v>
      </c>
      <c r="C1724" s="32">
        <v>53.56</v>
      </c>
      <c r="D1724" s="32"/>
      <c r="E1724" s="12">
        <f t="shared" si="309"/>
        <v>9.6404050925921183</v>
      </c>
      <c r="F1724" s="2">
        <f t="shared" si="310"/>
        <v>-52.242609582059124</v>
      </c>
      <c r="G1724" s="2">
        <f t="shared" si="311"/>
        <v>-54.597349643221207</v>
      </c>
    </row>
    <row r="1725" spans="1:8" hidden="1" x14ac:dyDescent="0.25">
      <c r="A1725" s="19">
        <v>41220.333090277774</v>
      </c>
      <c r="B1725" s="32">
        <v>51.34</v>
      </c>
      <c r="C1725" s="32">
        <v>53.66</v>
      </c>
      <c r="D1725" s="32"/>
      <c r="E1725" s="12">
        <f t="shared" si="309"/>
        <v>9.6473495370373712</v>
      </c>
      <c r="F1725" s="2">
        <f t="shared" si="310"/>
        <v>-52.33435270132518</v>
      </c>
      <c r="G1725" s="2">
        <f t="shared" si="311"/>
        <v>-54.699286442405707</v>
      </c>
    </row>
    <row r="1726" spans="1:8" hidden="1" x14ac:dyDescent="0.25">
      <c r="A1726" s="19">
        <v>41220.34003472222</v>
      </c>
      <c r="B1726" s="32">
        <v>51.46</v>
      </c>
      <c r="C1726" s="32">
        <v>53.79</v>
      </c>
      <c r="D1726" s="32"/>
      <c r="E1726" s="12">
        <f t="shared" si="309"/>
        <v>9.6542939814826241</v>
      </c>
      <c r="F1726" s="2">
        <f t="shared" si="310"/>
        <v>-52.45667686034659</v>
      </c>
      <c r="G1726" s="2">
        <f t="shared" si="311"/>
        <v>-54.831804281345569</v>
      </c>
    </row>
    <row r="1727" spans="1:8" hidden="1" x14ac:dyDescent="0.25">
      <c r="A1727" s="19">
        <v>41220.346979166665</v>
      </c>
      <c r="B1727" s="32">
        <v>51.54</v>
      </c>
      <c r="C1727" s="32">
        <v>53.89</v>
      </c>
      <c r="D1727" s="32"/>
      <c r="E1727" s="12">
        <f t="shared" si="309"/>
        <v>9.661238425927877</v>
      </c>
      <c r="F1727" s="2">
        <f t="shared" si="310"/>
        <v>-52.538226299694188</v>
      </c>
      <c r="G1727" s="2">
        <f t="shared" si="311"/>
        <v>-54.933741080530076</v>
      </c>
    </row>
    <row r="1728" spans="1:8" hidden="1" x14ac:dyDescent="0.25">
      <c r="A1728" s="19">
        <v>41220.35392361111</v>
      </c>
      <c r="B1728" s="32">
        <v>51.62</v>
      </c>
      <c r="C1728" s="32">
        <v>53.98</v>
      </c>
      <c r="D1728" s="32"/>
      <c r="E1728" s="12">
        <f t="shared" si="309"/>
        <v>9.6681828703731298</v>
      </c>
      <c r="F1728" s="2">
        <f t="shared" si="310"/>
        <v>-52.619775739041792</v>
      </c>
      <c r="G1728" s="2">
        <f t="shared" si="311"/>
        <v>-55.025484199796125</v>
      </c>
    </row>
    <row r="1729" spans="1:8" x14ac:dyDescent="0.25">
      <c r="A1729" s="19">
        <v>41220.360868055555</v>
      </c>
      <c r="B1729" s="32">
        <v>51.73</v>
      </c>
      <c r="C1729" s="32">
        <v>54.08</v>
      </c>
      <c r="D1729" s="32"/>
      <c r="E1729" s="12">
        <f t="shared" si="309"/>
        <v>9.6751273148183827</v>
      </c>
      <c r="F1729" s="2">
        <f t="shared" si="310"/>
        <v>-52.731906218144751</v>
      </c>
      <c r="G1729" s="2">
        <f t="shared" si="311"/>
        <v>-55.127420998980632</v>
      </c>
      <c r="H1729" s="29">
        <f t="shared" ref="H1729" si="314">A1729</f>
        <v>41220.360868055555</v>
      </c>
    </row>
    <row r="1730" spans="1:8" hidden="1" x14ac:dyDescent="0.25">
      <c r="A1730" s="19">
        <v>41220.367812500001</v>
      </c>
      <c r="B1730" s="32">
        <v>51.84</v>
      </c>
      <c r="C1730" s="32">
        <v>54.21</v>
      </c>
      <c r="D1730" s="32"/>
      <c r="E1730" s="12">
        <f t="shared" si="309"/>
        <v>9.6820717592636356</v>
      </c>
      <c r="F1730" s="2">
        <f t="shared" si="310"/>
        <v>-52.844036697247709</v>
      </c>
      <c r="G1730" s="2">
        <f t="shared" si="311"/>
        <v>-55.259938837920494</v>
      </c>
    </row>
    <row r="1731" spans="1:8" hidden="1" x14ac:dyDescent="0.25">
      <c r="A1731" s="19">
        <v>41220.374756944446</v>
      </c>
      <c r="B1731" s="32">
        <v>51.93</v>
      </c>
      <c r="C1731" s="32">
        <v>54.28</v>
      </c>
      <c r="D1731" s="32"/>
      <c r="E1731" s="12">
        <f t="shared" si="309"/>
        <v>9.6890162037088885</v>
      </c>
      <c r="F1731" s="2">
        <f t="shared" si="310"/>
        <v>-52.935779816513765</v>
      </c>
      <c r="G1731" s="2">
        <f t="shared" si="311"/>
        <v>-55.331294597349647</v>
      </c>
    </row>
    <row r="1732" spans="1:8" hidden="1" x14ac:dyDescent="0.25">
      <c r="A1732" s="19">
        <v>41220.381701388884</v>
      </c>
      <c r="B1732" s="32">
        <v>52.02</v>
      </c>
      <c r="C1732" s="32">
        <v>54.4</v>
      </c>
      <c r="D1732" s="32"/>
      <c r="E1732" s="12">
        <f t="shared" si="309"/>
        <v>9.6959606481468654</v>
      </c>
      <c r="F1732" s="2">
        <f t="shared" si="310"/>
        <v>-53.027522935779821</v>
      </c>
      <c r="G1732" s="2">
        <f t="shared" si="311"/>
        <v>-55.45361875637105</v>
      </c>
    </row>
    <row r="1733" spans="1:8" hidden="1" x14ac:dyDescent="0.25">
      <c r="A1733" s="19">
        <v>41220.388645833329</v>
      </c>
      <c r="B1733" s="32">
        <v>52.14</v>
      </c>
      <c r="C1733" s="32">
        <v>54.49</v>
      </c>
      <c r="D1733" s="32"/>
      <c r="E1733" s="12">
        <f t="shared" si="309"/>
        <v>9.7029050925921183</v>
      </c>
      <c r="F1733" s="2">
        <f t="shared" si="310"/>
        <v>-53.149847094801224</v>
      </c>
      <c r="G1733" s="2">
        <f t="shared" si="311"/>
        <v>-55.545361875637106</v>
      </c>
    </row>
    <row r="1734" spans="1:8" hidden="1" x14ac:dyDescent="0.25">
      <c r="A1734" s="19">
        <v>41220.395590277774</v>
      </c>
      <c r="B1734" s="32">
        <v>52.24</v>
      </c>
      <c r="C1734" s="32">
        <v>54.6</v>
      </c>
      <c r="D1734" s="32"/>
      <c r="E1734" s="12">
        <f t="shared" si="309"/>
        <v>9.7098495370373712</v>
      </c>
      <c r="F1734" s="2">
        <f t="shared" si="310"/>
        <v>-53.251783893985731</v>
      </c>
      <c r="G1734" s="2">
        <f t="shared" si="311"/>
        <v>-55.657492354740064</v>
      </c>
    </row>
    <row r="1735" spans="1:8" x14ac:dyDescent="0.25">
      <c r="A1735" s="19">
        <v>41220.40253472222</v>
      </c>
      <c r="B1735" s="32">
        <v>52.35</v>
      </c>
      <c r="C1735" s="32">
        <v>54.69</v>
      </c>
      <c r="D1735" s="32"/>
      <c r="E1735" s="12">
        <f t="shared" si="309"/>
        <v>9.7167939814826241</v>
      </c>
      <c r="F1735" s="2">
        <f t="shared" si="310"/>
        <v>-53.36391437308869</v>
      </c>
      <c r="G1735" s="2">
        <f t="shared" si="311"/>
        <v>-55.749235474006113</v>
      </c>
      <c r="H1735" s="29">
        <f t="shared" ref="H1735" si="315">A1735</f>
        <v>41220.40253472222</v>
      </c>
    </row>
    <row r="1736" spans="1:8" hidden="1" x14ac:dyDescent="0.25">
      <c r="A1736" s="19">
        <v>41220.409479166665</v>
      </c>
      <c r="B1736" s="32">
        <v>52.47</v>
      </c>
      <c r="C1736" s="32">
        <v>54.81</v>
      </c>
      <c r="D1736" s="32"/>
      <c r="E1736" s="12">
        <f t="shared" si="309"/>
        <v>9.723738425927877</v>
      </c>
      <c r="F1736" s="2">
        <f t="shared" si="310"/>
        <v>-53.486238532110093</v>
      </c>
      <c r="G1736" s="2">
        <f t="shared" si="311"/>
        <v>-55.871559633027523</v>
      </c>
    </row>
    <row r="1737" spans="1:8" hidden="1" x14ac:dyDescent="0.25">
      <c r="A1737" s="19">
        <v>41220.41642361111</v>
      </c>
      <c r="B1737" s="32">
        <v>52.56</v>
      </c>
      <c r="C1737" s="32">
        <v>54.93</v>
      </c>
      <c r="D1737" s="32"/>
      <c r="E1737" s="12">
        <f t="shared" si="309"/>
        <v>9.7306828703731298</v>
      </c>
      <c r="F1737" s="2">
        <f t="shared" si="310"/>
        <v>-53.577981651376149</v>
      </c>
      <c r="G1737" s="2">
        <f t="shared" si="311"/>
        <v>-55.993883792048933</v>
      </c>
    </row>
    <row r="1738" spans="1:8" hidden="1" x14ac:dyDescent="0.25">
      <c r="A1738" s="19">
        <v>41220.423368055555</v>
      </c>
      <c r="B1738" s="32">
        <v>52.59</v>
      </c>
      <c r="C1738" s="32">
        <v>54.92</v>
      </c>
      <c r="D1738" s="32"/>
      <c r="E1738" s="12">
        <f t="shared" si="309"/>
        <v>9.7376273148183827</v>
      </c>
      <c r="F1738" s="2">
        <f t="shared" si="310"/>
        <v>-53.608562691131503</v>
      </c>
      <c r="G1738" s="2">
        <f t="shared" si="311"/>
        <v>-55.983690112130482</v>
      </c>
    </row>
    <row r="1739" spans="1:8" hidden="1" x14ac:dyDescent="0.25">
      <c r="A1739" s="19">
        <v>41220.430312500001</v>
      </c>
      <c r="B1739" s="32">
        <v>52.73</v>
      </c>
      <c r="C1739" s="32">
        <v>55.02</v>
      </c>
      <c r="D1739" s="32"/>
      <c r="E1739" s="12">
        <f t="shared" si="309"/>
        <v>9.7445717592636356</v>
      </c>
      <c r="F1739" s="2">
        <f t="shared" si="310"/>
        <v>-53.751274209989802</v>
      </c>
      <c r="G1739" s="2">
        <f t="shared" si="311"/>
        <v>-56.085626911314989</v>
      </c>
    </row>
    <row r="1740" spans="1:8" hidden="1" x14ac:dyDescent="0.25">
      <c r="A1740" s="19">
        <v>41220.437256944446</v>
      </c>
      <c r="B1740" s="32">
        <v>52.82</v>
      </c>
      <c r="C1740" s="32">
        <v>55.12</v>
      </c>
      <c r="D1740" s="32"/>
      <c r="E1740" s="12">
        <f t="shared" si="309"/>
        <v>9.7515162037088885</v>
      </c>
      <c r="F1740" s="2">
        <f t="shared" si="310"/>
        <v>-53.843017329255865</v>
      </c>
      <c r="G1740" s="2">
        <f t="shared" si="311"/>
        <v>-56.187563710499489</v>
      </c>
    </row>
    <row r="1741" spans="1:8" x14ac:dyDescent="0.25">
      <c r="A1741" s="19">
        <v>41220.444201388884</v>
      </c>
      <c r="B1741" s="32">
        <v>52.95</v>
      </c>
      <c r="C1741" s="32">
        <v>55.29</v>
      </c>
      <c r="D1741" s="32"/>
      <c r="E1741" s="12">
        <f t="shared" si="309"/>
        <v>9.7584606481468654</v>
      </c>
      <c r="F1741" s="2">
        <f t="shared" si="310"/>
        <v>-53.975535168195719</v>
      </c>
      <c r="G1741" s="2">
        <f t="shared" si="311"/>
        <v>-56.36085626911315</v>
      </c>
      <c r="H1741" s="29">
        <f t="shared" ref="H1741" si="316">A1741</f>
        <v>41220.444201388884</v>
      </c>
    </row>
    <row r="1742" spans="1:8" hidden="1" x14ac:dyDescent="0.25">
      <c r="A1742" s="19">
        <v>41220.451145833329</v>
      </c>
      <c r="B1742" s="32">
        <v>53.08</v>
      </c>
      <c r="C1742" s="32">
        <v>55.38</v>
      </c>
      <c r="D1742" s="32"/>
      <c r="E1742" s="12">
        <f t="shared" si="309"/>
        <v>9.7654050925921183</v>
      </c>
      <c r="F1742" s="2">
        <f t="shared" si="310"/>
        <v>-54.108053007135574</v>
      </c>
      <c r="G1742" s="2">
        <f t="shared" si="311"/>
        <v>-56.452599388379205</v>
      </c>
    </row>
    <row r="1743" spans="1:8" hidden="1" x14ac:dyDescent="0.25">
      <c r="A1743" s="19">
        <v>41220.458090277774</v>
      </c>
      <c r="B1743" s="32">
        <v>53.13</v>
      </c>
      <c r="C1743" s="32">
        <v>55.51</v>
      </c>
      <c r="D1743" s="32"/>
      <c r="E1743" s="12">
        <f t="shared" si="309"/>
        <v>9.7723495370373712</v>
      </c>
      <c r="F1743" s="2">
        <f t="shared" si="310"/>
        <v>-54.159021406727831</v>
      </c>
      <c r="G1743" s="2">
        <f t="shared" si="311"/>
        <v>-56.58511722731906</v>
      </c>
    </row>
    <row r="1744" spans="1:8" hidden="1" x14ac:dyDescent="0.25">
      <c r="A1744" s="19">
        <v>41220.46503472222</v>
      </c>
      <c r="B1744" s="32">
        <v>53.26</v>
      </c>
      <c r="C1744" s="32">
        <v>55.61</v>
      </c>
      <c r="D1744" s="32"/>
      <c r="E1744" s="12">
        <f t="shared" si="309"/>
        <v>9.7792939814826241</v>
      </c>
      <c r="F1744" s="2">
        <f t="shared" si="310"/>
        <v>-54.291539245667686</v>
      </c>
      <c r="G1744" s="2">
        <f t="shared" si="311"/>
        <v>-56.687054026503567</v>
      </c>
    </row>
    <row r="1745" spans="1:8" hidden="1" x14ac:dyDescent="0.25">
      <c r="A1745" s="19">
        <v>41220.471979166665</v>
      </c>
      <c r="B1745" s="32">
        <v>53.36</v>
      </c>
      <c r="C1745" s="32">
        <v>55.7</v>
      </c>
      <c r="D1745" s="32"/>
      <c r="E1745" s="12">
        <f t="shared" si="309"/>
        <v>9.786238425927877</v>
      </c>
      <c r="F1745" s="2">
        <f t="shared" si="310"/>
        <v>-54.393476044852193</v>
      </c>
      <c r="G1745" s="2">
        <f t="shared" si="311"/>
        <v>-56.77879714576963</v>
      </c>
    </row>
    <row r="1746" spans="1:8" hidden="1" x14ac:dyDescent="0.25">
      <c r="A1746" s="19">
        <v>41220.47892361111</v>
      </c>
      <c r="B1746" s="32">
        <v>53.46</v>
      </c>
      <c r="C1746" s="32">
        <v>55.78</v>
      </c>
      <c r="D1746" s="32"/>
      <c r="E1746" s="12">
        <f t="shared" si="309"/>
        <v>9.7931828703731298</v>
      </c>
      <c r="F1746" s="2">
        <f t="shared" si="310"/>
        <v>-54.4954128440367</v>
      </c>
      <c r="G1746" s="2">
        <f t="shared" si="311"/>
        <v>-56.860346585117227</v>
      </c>
    </row>
    <row r="1747" spans="1:8" x14ac:dyDescent="0.25">
      <c r="A1747" s="19">
        <v>41220.485868055555</v>
      </c>
      <c r="B1747" s="32">
        <v>53.57</v>
      </c>
      <c r="C1747" s="32">
        <v>55.88</v>
      </c>
      <c r="D1747" s="32"/>
      <c r="E1747" s="12">
        <f t="shared" si="309"/>
        <v>9.8001273148183827</v>
      </c>
      <c r="F1747" s="2">
        <f t="shared" si="310"/>
        <v>-54.607543323139652</v>
      </c>
      <c r="G1747" s="2">
        <f t="shared" si="311"/>
        <v>-56.962283384301735</v>
      </c>
      <c r="H1747" s="29">
        <f t="shared" ref="H1747" si="317">A1747</f>
        <v>41220.485868055555</v>
      </c>
    </row>
    <row r="1748" spans="1:8" hidden="1" x14ac:dyDescent="0.25">
      <c r="A1748" s="19">
        <v>41220.492812500001</v>
      </c>
      <c r="B1748" s="32">
        <v>53.67</v>
      </c>
      <c r="C1748" s="32">
        <v>56.02</v>
      </c>
      <c r="D1748" s="32"/>
      <c r="E1748" s="12">
        <f t="shared" si="309"/>
        <v>9.8070717592636356</v>
      </c>
      <c r="F1748" s="2">
        <f t="shared" si="310"/>
        <v>-54.709480122324159</v>
      </c>
      <c r="G1748" s="2">
        <f t="shared" si="311"/>
        <v>-57.104994903160048</v>
      </c>
    </row>
    <row r="1749" spans="1:8" hidden="1" x14ac:dyDescent="0.25">
      <c r="A1749" s="19">
        <v>41220.499756944446</v>
      </c>
      <c r="B1749" s="32">
        <v>53.78</v>
      </c>
      <c r="C1749" s="32">
        <v>56.13</v>
      </c>
      <c r="D1749" s="32"/>
      <c r="E1749" s="12">
        <f t="shared" si="309"/>
        <v>9.8140162037088885</v>
      </c>
      <c r="F1749" s="2">
        <f t="shared" si="310"/>
        <v>-54.821610601427118</v>
      </c>
      <c r="G1749" s="2">
        <f t="shared" si="311"/>
        <v>-57.217125382262999</v>
      </c>
    </row>
    <row r="1750" spans="1:8" hidden="1" x14ac:dyDescent="0.25">
      <c r="A1750" s="19">
        <v>41220.506701388884</v>
      </c>
      <c r="B1750" s="32">
        <v>53.89</v>
      </c>
      <c r="C1750" s="32">
        <v>56.23</v>
      </c>
      <c r="D1750" s="32"/>
      <c r="E1750" s="12">
        <f t="shared" si="309"/>
        <v>9.8209606481468654</v>
      </c>
      <c r="F1750" s="2">
        <f t="shared" si="310"/>
        <v>-54.933741080530076</v>
      </c>
      <c r="G1750" s="2">
        <f t="shared" si="311"/>
        <v>-57.319062181447499</v>
      </c>
    </row>
    <row r="1751" spans="1:8" hidden="1" x14ac:dyDescent="0.25">
      <c r="A1751" s="19">
        <v>41220.513645833329</v>
      </c>
      <c r="B1751" s="32">
        <v>54.02</v>
      </c>
      <c r="C1751" s="32">
        <v>56.31</v>
      </c>
      <c r="D1751" s="32"/>
      <c r="E1751" s="12">
        <f t="shared" si="309"/>
        <v>9.8279050925921183</v>
      </c>
      <c r="F1751" s="2">
        <f t="shared" si="310"/>
        <v>-55.066258919469931</v>
      </c>
      <c r="G1751" s="2">
        <f t="shared" si="311"/>
        <v>-57.400611620795111</v>
      </c>
    </row>
    <row r="1752" spans="1:8" hidden="1" x14ac:dyDescent="0.25">
      <c r="A1752" s="19">
        <v>41220.520590277774</v>
      </c>
      <c r="B1752" s="32">
        <v>54.12</v>
      </c>
      <c r="C1752" s="32">
        <v>56.46</v>
      </c>
      <c r="D1752" s="32"/>
      <c r="E1752" s="12">
        <f t="shared" si="309"/>
        <v>9.8348495370373712</v>
      </c>
      <c r="F1752" s="2">
        <f t="shared" si="310"/>
        <v>-55.168195718654431</v>
      </c>
      <c r="G1752" s="2">
        <f t="shared" si="311"/>
        <v>-57.553516819571868</v>
      </c>
    </row>
    <row r="1753" spans="1:8" x14ac:dyDescent="0.25">
      <c r="A1753" s="19">
        <v>41220.52753472222</v>
      </c>
      <c r="B1753" s="32">
        <v>54.21</v>
      </c>
      <c r="C1753" s="32">
        <v>56.57</v>
      </c>
      <c r="D1753" s="32"/>
      <c r="E1753" s="12">
        <f t="shared" si="309"/>
        <v>9.8417939814826241</v>
      </c>
      <c r="F1753" s="2">
        <f t="shared" si="310"/>
        <v>-55.259938837920494</v>
      </c>
      <c r="G1753" s="2">
        <f t="shared" si="311"/>
        <v>-57.66564729867482</v>
      </c>
      <c r="H1753" s="29">
        <f t="shared" ref="H1753" si="318">A1753</f>
        <v>41220.52753472222</v>
      </c>
    </row>
    <row r="1754" spans="1:8" hidden="1" x14ac:dyDescent="0.25">
      <c r="A1754" s="19">
        <v>41220.534479166665</v>
      </c>
      <c r="B1754" s="32">
        <v>54.35</v>
      </c>
      <c r="C1754" s="32">
        <v>56.66</v>
      </c>
      <c r="D1754" s="32"/>
      <c r="E1754" s="12">
        <f t="shared" si="309"/>
        <v>9.848738425927877</v>
      </c>
      <c r="F1754" s="2">
        <f t="shared" si="310"/>
        <v>-55.4026503567788</v>
      </c>
      <c r="G1754" s="2">
        <f t="shared" si="311"/>
        <v>-57.757390417940876</v>
      </c>
    </row>
    <row r="1755" spans="1:8" hidden="1" x14ac:dyDescent="0.25">
      <c r="A1755" s="19">
        <v>41220.54142361111</v>
      </c>
      <c r="B1755" s="32">
        <v>54.47</v>
      </c>
      <c r="C1755" s="32">
        <v>56.76</v>
      </c>
      <c r="D1755" s="32"/>
      <c r="E1755" s="12">
        <f t="shared" si="309"/>
        <v>9.8556828703731298</v>
      </c>
      <c r="F1755" s="2">
        <f t="shared" si="310"/>
        <v>-55.524974515800203</v>
      </c>
      <c r="G1755" s="2">
        <f t="shared" si="311"/>
        <v>-57.859327217125383</v>
      </c>
    </row>
    <row r="1756" spans="1:8" hidden="1" x14ac:dyDescent="0.25">
      <c r="A1756" s="19">
        <v>41220.548368055555</v>
      </c>
      <c r="B1756" s="32">
        <v>54.57</v>
      </c>
      <c r="C1756" s="32">
        <v>56.92</v>
      </c>
      <c r="D1756" s="32"/>
      <c r="E1756" s="12">
        <f t="shared" si="309"/>
        <v>9.8626273148183827</v>
      </c>
      <c r="F1756" s="2">
        <f t="shared" si="310"/>
        <v>-55.62691131498471</v>
      </c>
      <c r="G1756" s="2">
        <f t="shared" si="311"/>
        <v>-58.022426095820592</v>
      </c>
    </row>
    <row r="1757" spans="1:8" hidden="1" x14ac:dyDescent="0.25">
      <c r="A1757" s="19">
        <v>41220.555312500001</v>
      </c>
      <c r="B1757" s="32">
        <v>54.69</v>
      </c>
      <c r="C1757" s="32">
        <v>57.01</v>
      </c>
      <c r="D1757" s="32"/>
      <c r="E1757" s="12">
        <f t="shared" si="309"/>
        <v>9.8695717592636356</v>
      </c>
      <c r="F1757" s="2">
        <f t="shared" si="310"/>
        <v>-55.749235474006113</v>
      </c>
      <c r="G1757" s="2">
        <f t="shared" si="311"/>
        <v>-58.114169215086648</v>
      </c>
    </row>
    <row r="1758" spans="1:8" hidden="1" x14ac:dyDescent="0.25">
      <c r="A1758" s="19">
        <v>41220.562256944446</v>
      </c>
      <c r="B1758" s="32">
        <v>54.81</v>
      </c>
      <c r="C1758" s="32">
        <v>57.15</v>
      </c>
      <c r="D1758" s="32"/>
      <c r="E1758" s="12">
        <f t="shared" si="309"/>
        <v>9.8765162037088885</v>
      </c>
      <c r="F1758" s="2">
        <f t="shared" si="310"/>
        <v>-55.871559633027523</v>
      </c>
      <c r="G1758" s="2">
        <f t="shared" si="311"/>
        <v>-58.256880733944953</v>
      </c>
    </row>
    <row r="1759" spans="1:8" x14ac:dyDescent="0.25">
      <c r="A1759" s="19">
        <v>41220.569201388884</v>
      </c>
      <c r="B1759" s="32">
        <v>54.94</v>
      </c>
      <c r="C1759" s="32">
        <v>57.25</v>
      </c>
      <c r="D1759" s="32"/>
      <c r="E1759" s="12">
        <f t="shared" si="309"/>
        <v>9.8834606481468654</v>
      </c>
      <c r="F1759" s="2">
        <f t="shared" si="310"/>
        <v>-56.004077471967378</v>
      </c>
      <c r="G1759" s="2">
        <f t="shared" si="311"/>
        <v>-58.358817533129461</v>
      </c>
      <c r="H1759" s="29">
        <f t="shared" ref="H1759" si="319">A1759</f>
        <v>41220.569201388884</v>
      </c>
    </row>
    <row r="1760" spans="1:8" hidden="1" x14ac:dyDescent="0.25">
      <c r="A1760" s="19">
        <v>41220.576145833329</v>
      </c>
      <c r="B1760" s="32">
        <v>55.04</v>
      </c>
      <c r="C1760" s="32">
        <v>57.37</v>
      </c>
      <c r="D1760" s="32"/>
      <c r="E1760" s="12">
        <f t="shared" si="309"/>
        <v>9.8904050925921183</v>
      </c>
      <c r="F1760" s="2">
        <f t="shared" si="310"/>
        <v>-56.106014271151885</v>
      </c>
      <c r="G1760" s="2">
        <f t="shared" si="311"/>
        <v>-58.481141692150864</v>
      </c>
    </row>
    <row r="1761" spans="1:8" hidden="1" x14ac:dyDescent="0.25">
      <c r="A1761" s="19">
        <v>41220.583090277774</v>
      </c>
      <c r="B1761" s="32">
        <v>55.18</v>
      </c>
      <c r="C1761" s="32">
        <v>57.51</v>
      </c>
      <c r="D1761" s="32"/>
      <c r="E1761" s="12">
        <f t="shared" si="309"/>
        <v>9.8973495370373712</v>
      </c>
      <c r="F1761" s="2">
        <f t="shared" si="310"/>
        <v>-56.248725790010191</v>
      </c>
      <c r="G1761" s="2">
        <f t="shared" si="311"/>
        <v>-58.623853211009177</v>
      </c>
    </row>
    <row r="1762" spans="1:8" hidden="1" x14ac:dyDescent="0.25">
      <c r="A1762" s="19">
        <v>41220.59003472222</v>
      </c>
      <c r="B1762" s="32">
        <v>55.3</v>
      </c>
      <c r="C1762" s="32">
        <v>57.63</v>
      </c>
      <c r="D1762" s="32"/>
      <c r="E1762" s="12">
        <f t="shared" si="309"/>
        <v>9.9042939814826241</v>
      </c>
      <c r="F1762" s="2">
        <f t="shared" si="310"/>
        <v>-56.371049949031601</v>
      </c>
      <c r="G1762" s="2">
        <f t="shared" si="311"/>
        <v>-58.746177370030587</v>
      </c>
    </row>
    <row r="1763" spans="1:8" hidden="1" x14ac:dyDescent="0.25">
      <c r="A1763" s="19">
        <v>41220.596979166665</v>
      </c>
      <c r="B1763" s="32">
        <v>55.41</v>
      </c>
      <c r="C1763" s="32">
        <v>57.76</v>
      </c>
      <c r="D1763" s="32"/>
      <c r="E1763" s="12">
        <f t="shared" si="309"/>
        <v>9.911238425927877</v>
      </c>
      <c r="F1763" s="2">
        <f t="shared" si="310"/>
        <v>-56.483180428134553</v>
      </c>
      <c r="G1763" s="2">
        <f t="shared" si="311"/>
        <v>-58.878695208970434</v>
      </c>
    </row>
    <row r="1764" spans="1:8" hidden="1" x14ac:dyDescent="0.25">
      <c r="A1764" s="19">
        <v>41220.60392361111</v>
      </c>
      <c r="B1764" s="32">
        <v>55.54</v>
      </c>
      <c r="C1764" s="32">
        <v>57.88</v>
      </c>
      <c r="D1764" s="32"/>
      <c r="E1764" s="12">
        <f t="shared" si="309"/>
        <v>9.9181828703731298</v>
      </c>
      <c r="F1764" s="2">
        <f t="shared" si="310"/>
        <v>-56.615698267074414</v>
      </c>
      <c r="G1764" s="2">
        <f t="shared" si="311"/>
        <v>-59.001019367991852</v>
      </c>
    </row>
    <row r="1765" spans="1:8" x14ac:dyDescent="0.25">
      <c r="A1765" s="19">
        <v>41220.610868055555</v>
      </c>
      <c r="B1765" s="32">
        <v>55.66</v>
      </c>
      <c r="C1765" s="32">
        <v>58</v>
      </c>
      <c r="D1765" s="32"/>
      <c r="E1765" s="12">
        <f t="shared" si="309"/>
        <v>9.9251273148183827</v>
      </c>
      <c r="F1765" s="2">
        <f t="shared" si="310"/>
        <v>-56.738022426095817</v>
      </c>
      <c r="G1765" s="2">
        <f t="shared" si="311"/>
        <v>-59.123343527013255</v>
      </c>
      <c r="H1765" s="29">
        <f t="shared" ref="H1765" si="320">A1765</f>
        <v>41220.610868055555</v>
      </c>
    </row>
    <row r="1766" spans="1:8" hidden="1" x14ac:dyDescent="0.25">
      <c r="A1766" s="19">
        <v>41220.617812500001</v>
      </c>
      <c r="B1766" s="32">
        <v>55.8</v>
      </c>
      <c r="C1766" s="32">
        <v>58.12</v>
      </c>
      <c r="D1766" s="32"/>
      <c r="E1766" s="12">
        <f t="shared" si="309"/>
        <v>9.9320717592636356</v>
      </c>
      <c r="F1766" s="2">
        <f t="shared" si="310"/>
        <v>-56.880733944954123</v>
      </c>
      <c r="G1766" s="2">
        <f t="shared" si="311"/>
        <v>-59.245667686034658</v>
      </c>
    </row>
    <row r="1767" spans="1:8" hidden="1" x14ac:dyDescent="0.25">
      <c r="A1767" s="19">
        <v>41220.624756944446</v>
      </c>
      <c r="B1767" s="32">
        <v>55.91</v>
      </c>
      <c r="C1767" s="32">
        <v>58.26</v>
      </c>
      <c r="D1767" s="32"/>
      <c r="E1767" s="12">
        <f t="shared" si="309"/>
        <v>9.9390162037088885</v>
      </c>
      <c r="F1767" s="2">
        <f t="shared" si="310"/>
        <v>-56.992864424057082</v>
      </c>
      <c r="G1767" s="2">
        <f t="shared" si="311"/>
        <v>-59.388379204892964</v>
      </c>
    </row>
    <row r="1768" spans="1:8" hidden="1" x14ac:dyDescent="0.25">
      <c r="A1768" s="19">
        <v>41220.631701388884</v>
      </c>
      <c r="B1768" s="32">
        <v>56.04</v>
      </c>
      <c r="C1768" s="32">
        <v>58.39</v>
      </c>
      <c r="D1768" s="32"/>
      <c r="E1768" s="12">
        <f t="shared" si="309"/>
        <v>9.9459606481468654</v>
      </c>
      <c r="F1768" s="2">
        <f t="shared" si="310"/>
        <v>-57.125382262996943</v>
      </c>
      <c r="G1768" s="2">
        <f t="shared" si="311"/>
        <v>-59.520897043832825</v>
      </c>
    </row>
    <row r="1769" spans="1:8" hidden="1" x14ac:dyDescent="0.25">
      <c r="A1769" s="19">
        <v>41220.638645833329</v>
      </c>
      <c r="B1769" s="32">
        <v>56.15</v>
      </c>
      <c r="C1769" s="32">
        <v>58.49</v>
      </c>
      <c r="D1769" s="32"/>
      <c r="E1769" s="12">
        <f t="shared" si="309"/>
        <v>9.9529050925921183</v>
      </c>
      <c r="F1769" s="2">
        <f t="shared" si="310"/>
        <v>-57.237512742099895</v>
      </c>
      <c r="G1769" s="2">
        <f t="shared" si="311"/>
        <v>-59.622833843017332</v>
      </c>
    </row>
    <row r="1770" spans="1:8" hidden="1" x14ac:dyDescent="0.25">
      <c r="A1770" s="19">
        <v>41220.645590277774</v>
      </c>
      <c r="B1770" s="32">
        <v>56.3</v>
      </c>
      <c r="C1770" s="32">
        <v>58.64</v>
      </c>
      <c r="D1770" s="32"/>
      <c r="E1770" s="12">
        <f t="shared" si="309"/>
        <v>9.9598495370373712</v>
      </c>
      <c r="F1770" s="2">
        <f t="shared" si="310"/>
        <v>-57.390417940876652</v>
      </c>
      <c r="G1770" s="2">
        <f t="shared" si="311"/>
        <v>-59.77573904179409</v>
      </c>
    </row>
    <row r="1771" spans="1:8" x14ac:dyDescent="0.25">
      <c r="A1771" s="19">
        <v>41220.65253472222</v>
      </c>
      <c r="B1771" s="32">
        <v>56.44</v>
      </c>
      <c r="C1771" s="32">
        <v>58.78</v>
      </c>
      <c r="D1771" s="32"/>
      <c r="E1771" s="12">
        <f t="shared" si="309"/>
        <v>9.9667939814826241</v>
      </c>
      <c r="F1771" s="2">
        <f t="shared" si="310"/>
        <v>-57.533129459734965</v>
      </c>
      <c r="G1771" s="2">
        <f t="shared" si="311"/>
        <v>-59.918450560652396</v>
      </c>
      <c r="H1771" s="29">
        <f t="shared" ref="H1771" si="321">A1771</f>
        <v>41220.65253472222</v>
      </c>
    </row>
    <row r="1772" spans="1:8" hidden="1" x14ac:dyDescent="0.25">
      <c r="A1772" s="19">
        <v>41220.659479166665</v>
      </c>
      <c r="B1772" s="32">
        <v>56.57</v>
      </c>
      <c r="C1772" s="32">
        <v>58.91</v>
      </c>
      <c r="D1772" s="32"/>
      <c r="E1772" s="12">
        <f t="shared" si="309"/>
        <v>9.973738425927877</v>
      </c>
      <c r="F1772" s="2">
        <f t="shared" si="310"/>
        <v>-57.66564729867482</v>
      </c>
      <c r="G1772" s="2">
        <f t="shared" si="311"/>
        <v>-60.05096839959225</v>
      </c>
    </row>
    <row r="1773" spans="1:8" hidden="1" x14ac:dyDescent="0.25">
      <c r="A1773" s="19">
        <v>41220.66642361111</v>
      </c>
      <c r="B1773" s="32">
        <v>56.72</v>
      </c>
      <c r="C1773" s="32">
        <v>59.05</v>
      </c>
      <c r="D1773" s="32"/>
      <c r="E1773" s="12">
        <f t="shared" si="309"/>
        <v>9.9806828703731298</v>
      </c>
      <c r="F1773" s="2">
        <f t="shared" si="310"/>
        <v>-57.818552497451577</v>
      </c>
      <c r="G1773" s="2">
        <f t="shared" si="311"/>
        <v>-60.193679918450556</v>
      </c>
    </row>
    <row r="1774" spans="1:8" hidden="1" x14ac:dyDescent="0.25">
      <c r="A1774" s="19">
        <v>41220.673368055555</v>
      </c>
      <c r="B1774" s="32">
        <v>56.82</v>
      </c>
      <c r="C1774" s="32">
        <v>59.18</v>
      </c>
      <c r="D1774" s="32"/>
      <c r="E1774" s="12">
        <f t="shared" si="309"/>
        <v>9.9876273148183827</v>
      </c>
      <c r="F1774" s="2">
        <f t="shared" si="310"/>
        <v>-57.920489296636084</v>
      </c>
      <c r="G1774" s="2">
        <f t="shared" si="311"/>
        <v>-60.326197757390418</v>
      </c>
    </row>
    <row r="1775" spans="1:8" hidden="1" x14ac:dyDescent="0.25">
      <c r="A1775" s="19">
        <v>41220.680312500001</v>
      </c>
      <c r="B1775" s="32">
        <v>57</v>
      </c>
      <c r="C1775" s="32">
        <v>59.33</v>
      </c>
      <c r="D1775" s="32"/>
      <c r="E1775" s="12">
        <f t="shared" si="309"/>
        <v>9.9945717592636356</v>
      </c>
      <c r="F1775" s="2">
        <f t="shared" si="310"/>
        <v>-58.103975535168196</v>
      </c>
      <c r="G1775" s="2">
        <f t="shared" si="311"/>
        <v>-60.479102956167175</v>
      </c>
    </row>
    <row r="1776" spans="1:8" hidden="1" x14ac:dyDescent="0.25">
      <c r="A1776" s="19">
        <v>41220.687256944446</v>
      </c>
      <c r="B1776" s="32">
        <v>57.09</v>
      </c>
      <c r="C1776" s="32">
        <v>59.45</v>
      </c>
      <c r="D1776" s="32"/>
      <c r="E1776" s="12">
        <f t="shared" si="309"/>
        <v>10.001516203708888</v>
      </c>
      <c r="F1776" s="2">
        <f t="shared" si="310"/>
        <v>-58.195718654434252</v>
      </c>
      <c r="G1776" s="2">
        <f t="shared" si="311"/>
        <v>-60.601427115188585</v>
      </c>
    </row>
    <row r="1777" spans="1:8" x14ac:dyDescent="0.25">
      <c r="A1777" s="19">
        <v>41220.694201388884</v>
      </c>
      <c r="B1777" s="32">
        <v>57.22</v>
      </c>
      <c r="C1777" s="32">
        <v>59.57</v>
      </c>
      <c r="D1777" s="32"/>
      <c r="E1777" s="12">
        <f t="shared" si="309"/>
        <v>10.008460648146865</v>
      </c>
      <c r="F1777" s="2">
        <f t="shared" si="310"/>
        <v>-58.328236493374106</v>
      </c>
      <c r="G1777" s="2">
        <f t="shared" si="311"/>
        <v>-60.723751274209988</v>
      </c>
      <c r="H1777" s="29">
        <f t="shared" ref="H1777" si="322">A1777</f>
        <v>41220.694201388884</v>
      </c>
    </row>
    <row r="1778" spans="1:8" hidden="1" x14ac:dyDescent="0.25">
      <c r="A1778" s="19">
        <v>41220.701145833329</v>
      </c>
      <c r="B1778" s="32">
        <v>57.3</v>
      </c>
      <c r="C1778" s="32">
        <v>59.72</v>
      </c>
      <c r="D1778" s="32"/>
      <c r="E1778" s="12">
        <f t="shared" si="309"/>
        <v>10.015405092592118</v>
      </c>
      <c r="F1778" s="2">
        <f t="shared" si="310"/>
        <v>-58.409785932721711</v>
      </c>
      <c r="G1778" s="2">
        <f t="shared" si="311"/>
        <v>-60.876656472986745</v>
      </c>
    </row>
    <row r="1779" spans="1:8" hidden="1" x14ac:dyDescent="0.25">
      <c r="A1779" s="19">
        <v>41220.708090277774</v>
      </c>
      <c r="B1779" s="32">
        <v>57.22</v>
      </c>
      <c r="C1779" s="32">
        <v>59.57</v>
      </c>
      <c r="D1779" s="32"/>
      <c r="E1779" s="12">
        <f t="shared" ref="E1779:E1842" si="323">A1779-$I$2</f>
        <v>10.022349537037371</v>
      </c>
      <c r="F1779" s="2">
        <f t="shared" ref="F1779:F1842" si="324">B1779/-0.981</f>
        <v>-58.328236493374106</v>
      </c>
      <c r="G1779" s="2">
        <f t="shared" ref="G1779:G1842" si="325">C1779/-0.981</f>
        <v>-60.723751274209988</v>
      </c>
    </row>
    <row r="1780" spans="1:8" hidden="1" x14ac:dyDescent="0.25">
      <c r="A1780" s="19">
        <v>41220.71503472222</v>
      </c>
      <c r="B1780" s="32">
        <v>57.46</v>
      </c>
      <c r="C1780" s="32">
        <v>59.8</v>
      </c>
      <c r="D1780" s="32"/>
      <c r="E1780" s="12">
        <f t="shared" si="323"/>
        <v>10.029293981482624</v>
      </c>
      <c r="F1780" s="2">
        <f t="shared" si="324"/>
        <v>-58.572884811416927</v>
      </c>
      <c r="G1780" s="2">
        <f t="shared" si="325"/>
        <v>-60.95820591233435</v>
      </c>
    </row>
    <row r="1781" spans="1:8" hidden="1" x14ac:dyDescent="0.25">
      <c r="A1781" s="19">
        <v>41220.721979166665</v>
      </c>
      <c r="B1781" s="32">
        <v>57.67</v>
      </c>
      <c r="C1781" s="32">
        <v>59.99</v>
      </c>
      <c r="D1781" s="32"/>
      <c r="E1781" s="12">
        <f t="shared" si="323"/>
        <v>10.036238425927877</v>
      </c>
      <c r="F1781" s="2">
        <f t="shared" si="324"/>
        <v>-58.786952089704386</v>
      </c>
      <c r="G1781" s="2">
        <f t="shared" si="325"/>
        <v>-61.151885830784913</v>
      </c>
    </row>
    <row r="1782" spans="1:8" hidden="1" x14ac:dyDescent="0.25">
      <c r="A1782" s="19">
        <v>41220.72892361111</v>
      </c>
      <c r="B1782" s="32">
        <v>57.72</v>
      </c>
      <c r="C1782" s="32">
        <v>60.04</v>
      </c>
      <c r="D1782" s="32"/>
      <c r="E1782" s="12">
        <f t="shared" si="323"/>
        <v>10.04318287037313</v>
      </c>
      <c r="F1782" s="2">
        <f t="shared" si="324"/>
        <v>-58.837920489296636</v>
      </c>
      <c r="G1782" s="2">
        <f t="shared" si="325"/>
        <v>-61.202854230377163</v>
      </c>
    </row>
    <row r="1783" spans="1:8" x14ac:dyDescent="0.25">
      <c r="A1783" s="19">
        <v>41220.735868055555</v>
      </c>
      <c r="B1783" s="32">
        <v>57.87</v>
      </c>
      <c r="C1783" s="32">
        <v>60.22</v>
      </c>
      <c r="D1783" s="32"/>
      <c r="E1783" s="12">
        <f t="shared" si="323"/>
        <v>10.050127314818383</v>
      </c>
      <c r="F1783" s="2">
        <f t="shared" si="324"/>
        <v>-58.990825688073393</v>
      </c>
      <c r="G1783" s="2">
        <f t="shared" si="325"/>
        <v>-61.386340468909275</v>
      </c>
      <c r="H1783" s="29">
        <f t="shared" ref="H1783" si="326">A1783</f>
        <v>41220.735868055555</v>
      </c>
    </row>
    <row r="1784" spans="1:8" hidden="1" x14ac:dyDescent="0.25">
      <c r="A1784" s="19">
        <v>41220.742812500001</v>
      </c>
      <c r="B1784" s="32">
        <v>58.01</v>
      </c>
      <c r="C1784" s="32">
        <v>60.34</v>
      </c>
      <c r="D1784" s="32"/>
      <c r="E1784" s="12">
        <f t="shared" si="323"/>
        <v>10.057071759263636</v>
      </c>
      <c r="F1784" s="2">
        <f t="shared" si="324"/>
        <v>-59.133537206931699</v>
      </c>
      <c r="G1784" s="2">
        <f t="shared" si="325"/>
        <v>-61.508664627930685</v>
      </c>
    </row>
    <row r="1785" spans="1:8" hidden="1" x14ac:dyDescent="0.25">
      <c r="A1785" s="19">
        <v>41220.749756944446</v>
      </c>
      <c r="B1785" s="32">
        <v>58.17</v>
      </c>
      <c r="C1785" s="32">
        <v>60.51</v>
      </c>
      <c r="D1785" s="32"/>
      <c r="E1785" s="12">
        <f t="shared" si="323"/>
        <v>10.064016203708888</v>
      </c>
      <c r="F1785" s="2">
        <f t="shared" si="324"/>
        <v>-59.296636085626915</v>
      </c>
      <c r="G1785" s="2">
        <f t="shared" si="325"/>
        <v>-61.681957186544345</v>
      </c>
    </row>
    <row r="1786" spans="1:8" hidden="1" x14ac:dyDescent="0.25">
      <c r="A1786" s="19">
        <v>41220.756701388884</v>
      </c>
      <c r="B1786" s="32">
        <v>58.32</v>
      </c>
      <c r="C1786" s="32">
        <v>60.67</v>
      </c>
      <c r="D1786" s="32"/>
      <c r="E1786" s="12">
        <f t="shared" si="323"/>
        <v>10.070960648146865</v>
      </c>
      <c r="F1786" s="2">
        <f t="shared" si="324"/>
        <v>-59.449541284403672</v>
      </c>
      <c r="G1786" s="2">
        <f t="shared" si="325"/>
        <v>-61.845056065239554</v>
      </c>
    </row>
    <row r="1787" spans="1:8" hidden="1" x14ac:dyDescent="0.25">
      <c r="A1787" s="19">
        <v>41220.763645833329</v>
      </c>
      <c r="B1787" s="32">
        <v>58.5</v>
      </c>
      <c r="C1787" s="32">
        <v>60.85</v>
      </c>
      <c r="D1787" s="32"/>
      <c r="E1787" s="12">
        <f t="shared" si="323"/>
        <v>10.077905092592118</v>
      </c>
      <c r="F1787" s="2">
        <f t="shared" si="324"/>
        <v>-59.633027522935784</v>
      </c>
      <c r="G1787" s="2">
        <f t="shared" si="325"/>
        <v>-62.028542303771665</v>
      </c>
    </row>
    <row r="1788" spans="1:8" hidden="1" x14ac:dyDescent="0.25">
      <c r="A1788" s="19">
        <v>41220.770590277774</v>
      </c>
      <c r="B1788" s="32">
        <v>58.63</v>
      </c>
      <c r="C1788" s="32">
        <v>60.96</v>
      </c>
      <c r="D1788" s="32"/>
      <c r="E1788" s="12">
        <f t="shared" si="323"/>
        <v>10.084849537037371</v>
      </c>
      <c r="F1788" s="2">
        <f t="shared" si="324"/>
        <v>-59.765545361875638</v>
      </c>
      <c r="G1788" s="2">
        <f t="shared" si="325"/>
        <v>-62.140672782874617</v>
      </c>
    </row>
    <row r="1789" spans="1:8" x14ac:dyDescent="0.25">
      <c r="A1789" s="19">
        <v>41220.77753472222</v>
      </c>
      <c r="B1789" s="32">
        <v>58.78</v>
      </c>
      <c r="C1789" s="32">
        <v>61.1</v>
      </c>
      <c r="D1789" s="32"/>
      <c r="E1789" s="12">
        <f t="shared" si="323"/>
        <v>10.091793981482624</v>
      </c>
      <c r="F1789" s="2">
        <f t="shared" si="324"/>
        <v>-59.918450560652396</v>
      </c>
      <c r="G1789" s="2">
        <f t="shared" si="325"/>
        <v>-62.28338430173293</v>
      </c>
      <c r="H1789" s="29">
        <f t="shared" ref="H1789" si="327">A1789</f>
        <v>41220.77753472222</v>
      </c>
    </row>
    <row r="1790" spans="1:8" hidden="1" x14ac:dyDescent="0.25">
      <c r="A1790" s="19">
        <v>41220.784479166665</v>
      </c>
      <c r="B1790" s="32">
        <v>58.91</v>
      </c>
      <c r="C1790" s="32">
        <v>61.26</v>
      </c>
      <c r="D1790" s="32"/>
      <c r="E1790" s="12">
        <f t="shared" si="323"/>
        <v>10.098738425927877</v>
      </c>
      <c r="F1790" s="2">
        <f t="shared" si="324"/>
        <v>-60.05096839959225</v>
      </c>
      <c r="G1790" s="2">
        <f t="shared" si="325"/>
        <v>-62.446483180428132</v>
      </c>
    </row>
    <row r="1791" spans="1:8" hidden="1" x14ac:dyDescent="0.25">
      <c r="A1791" s="19">
        <v>41220.79142361111</v>
      </c>
      <c r="B1791" s="32">
        <v>59.05</v>
      </c>
      <c r="C1791" s="32">
        <v>61.4</v>
      </c>
      <c r="D1791" s="32"/>
      <c r="E1791" s="12">
        <f t="shared" si="323"/>
        <v>10.10568287037313</v>
      </c>
      <c r="F1791" s="2">
        <f t="shared" si="324"/>
        <v>-60.193679918450556</v>
      </c>
      <c r="G1791" s="2">
        <f t="shared" si="325"/>
        <v>-62.589194699286445</v>
      </c>
    </row>
    <row r="1792" spans="1:8" hidden="1" x14ac:dyDescent="0.25">
      <c r="A1792" s="19">
        <v>41220.798368055555</v>
      </c>
      <c r="B1792" s="32">
        <v>59.23</v>
      </c>
      <c r="C1792" s="32">
        <v>61.56</v>
      </c>
      <c r="D1792" s="32"/>
      <c r="E1792" s="12">
        <f t="shared" si="323"/>
        <v>10.112627314818383</v>
      </c>
      <c r="F1792" s="2">
        <f t="shared" si="324"/>
        <v>-60.377166156982668</v>
      </c>
      <c r="G1792" s="2">
        <f t="shared" si="325"/>
        <v>-62.752293577981654</v>
      </c>
    </row>
    <row r="1793" spans="1:8" hidden="1" x14ac:dyDescent="0.25">
      <c r="A1793" s="19">
        <v>41220.805312500001</v>
      </c>
      <c r="B1793" s="32">
        <v>59.42</v>
      </c>
      <c r="C1793" s="32">
        <v>61.74</v>
      </c>
      <c r="D1793" s="32"/>
      <c r="E1793" s="12">
        <f t="shared" si="323"/>
        <v>10.119571759263636</v>
      </c>
      <c r="F1793" s="2">
        <f t="shared" si="324"/>
        <v>-60.570846075433231</v>
      </c>
      <c r="G1793" s="2">
        <f t="shared" si="325"/>
        <v>-62.935779816513765</v>
      </c>
    </row>
    <row r="1794" spans="1:8" hidden="1" x14ac:dyDescent="0.25">
      <c r="A1794" s="19">
        <v>41220.812256944446</v>
      </c>
      <c r="B1794" s="32">
        <v>59.58</v>
      </c>
      <c r="C1794" s="32">
        <v>61.9</v>
      </c>
      <c r="D1794" s="32"/>
      <c r="E1794" s="12">
        <f t="shared" si="323"/>
        <v>10.126516203708888</v>
      </c>
      <c r="F1794" s="2">
        <f t="shared" si="324"/>
        <v>-60.73394495412844</v>
      </c>
      <c r="G1794" s="2">
        <f t="shared" si="325"/>
        <v>-63.098878695208967</v>
      </c>
    </row>
    <row r="1795" spans="1:8" x14ac:dyDescent="0.25">
      <c r="A1795" s="19">
        <v>41220.819201388884</v>
      </c>
      <c r="B1795" s="32">
        <v>59.74</v>
      </c>
      <c r="C1795" s="32">
        <v>62.09</v>
      </c>
      <c r="D1795" s="32"/>
      <c r="E1795" s="12">
        <f t="shared" si="323"/>
        <v>10.133460648146865</v>
      </c>
      <c r="F1795" s="2">
        <f t="shared" si="324"/>
        <v>-60.897043832823655</v>
      </c>
      <c r="G1795" s="2">
        <f t="shared" si="325"/>
        <v>-63.292558613659537</v>
      </c>
      <c r="H1795" s="29">
        <f t="shared" ref="H1795" si="328">A1795</f>
        <v>41220.819201388884</v>
      </c>
    </row>
    <row r="1796" spans="1:8" hidden="1" x14ac:dyDescent="0.25">
      <c r="A1796" s="19">
        <v>41220.826145833329</v>
      </c>
      <c r="B1796" s="32">
        <v>59.93</v>
      </c>
      <c r="C1796" s="32">
        <v>62.25</v>
      </c>
      <c r="D1796" s="32"/>
      <c r="E1796" s="12">
        <f t="shared" si="323"/>
        <v>10.140405092592118</v>
      </c>
      <c r="F1796" s="2">
        <f t="shared" si="324"/>
        <v>-61.090723751274211</v>
      </c>
      <c r="G1796" s="2">
        <f t="shared" si="325"/>
        <v>-63.455657492354739</v>
      </c>
    </row>
    <row r="1797" spans="1:8" hidden="1" x14ac:dyDescent="0.25">
      <c r="A1797" s="19">
        <v>41220.833090277774</v>
      </c>
      <c r="B1797" s="32">
        <v>60.08</v>
      </c>
      <c r="C1797" s="32">
        <v>62.4</v>
      </c>
      <c r="D1797" s="32"/>
      <c r="E1797" s="12">
        <f t="shared" si="323"/>
        <v>10.147349537037371</v>
      </c>
      <c r="F1797" s="2">
        <f t="shared" si="324"/>
        <v>-61.243628950050969</v>
      </c>
      <c r="G1797" s="2">
        <f t="shared" si="325"/>
        <v>-63.608562691131496</v>
      </c>
    </row>
    <row r="1798" spans="1:8" hidden="1" x14ac:dyDescent="0.25">
      <c r="A1798" s="19">
        <v>41220.84003472222</v>
      </c>
      <c r="B1798" s="32">
        <v>60.21</v>
      </c>
      <c r="C1798" s="32">
        <v>62.57</v>
      </c>
      <c r="D1798" s="32"/>
      <c r="E1798" s="12">
        <f t="shared" si="323"/>
        <v>10.154293981482624</v>
      </c>
      <c r="F1798" s="2">
        <f t="shared" si="324"/>
        <v>-61.37614678899083</v>
      </c>
      <c r="G1798" s="2">
        <f t="shared" si="325"/>
        <v>-63.781855249745156</v>
      </c>
    </row>
    <row r="1799" spans="1:8" hidden="1" x14ac:dyDescent="0.25">
      <c r="A1799" s="19">
        <v>41220.846979166665</v>
      </c>
      <c r="B1799" s="32">
        <v>60.4</v>
      </c>
      <c r="C1799" s="32">
        <v>62.72</v>
      </c>
      <c r="D1799" s="32"/>
      <c r="E1799" s="12">
        <f t="shared" si="323"/>
        <v>10.161238425927877</v>
      </c>
      <c r="F1799" s="2">
        <f t="shared" si="324"/>
        <v>-61.569826707441386</v>
      </c>
      <c r="G1799" s="2">
        <f t="shared" si="325"/>
        <v>-63.934760448521914</v>
      </c>
    </row>
    <row r="1800" spans="1:8" hidden="1" x14ac:dyDescent="0.25">
      <c r="A1800" s="19">
        <v>41220.85392361111</v>
      </c>
      <c r="B1800" s="32">
        <v>60.57</v>
      </c>
      <c r="C1800" s="32">
        <v>62.87</v>
      </c>
      <c r="D1800" s="32"/>
      <c r="E1800" s="12">
        <f t="shared" si="323"/>
        <v>10.16818287037313</v>
      </c>
      <c r="F1800" s="2">
        <f t="shared" si="324"/>
        <v>-61.743119266055047</v>
      </c>
      <c r="G1800" s="2">
        <f t="shared" si="325"/>
        <v>-64.087665647298678</v>
      </c>
    </row>
    <row r="1801" spans="1:8" x14ac:dyDescent="0.25">
      <c r="A1801" s="19">
        <v>41220.860868055555</v>
      </c>
      <c r="B1801" s="32">
        <v>60.76</v>
      </c>
      <c r="C1801" s="32">
        <v>63.04</v>
      </c>
      <c r="D1801" s="32"/>
      <c r="E1801" s="12">
        <f t="shared" si="323"/>
        <v>10.175127314818383</v>
      </c>
      <c r="F1801" s="2">
        <f t="shared" si="324"/>
        <v>-61.936799184505603</v>
      </c>
      <c r="G1801" s="2">
        <f t="shared" si="325"/>
        <v>-64.260958205912331</v>
      </c>
      <c r="H1801" s="29">
        <f t="shared" ref="H1801" si="329">A1801</f>
        <v>41220.860868055555</v>
      </c>
    </row>
    <row r="1802" spans="1:8" hidden="1" x14ac:dyDescent="0.25">
      <c r="A1802" s="19">
        <v>41220.867812500001</v>
      </c>
      <c r="B1802" s="32">
        <v>60.94</v>
      </c>
      <c r="C1802" s="32">
        <v>63.24</v>
      </c>
      <c r="D1802" s="32"/>
      <c r="E1802" s="12">
        <f t="shared" si="323"/>
        <v>10.182071759263636</v>
      </c>
      <c r="F1802" s="2">
        <f t="shared" si="324"/>
        <v>-62.120285423037714</v>
      </c>
      <c r="G1802" s="2">
        <f t="shared" si="325"/>
        <v>-64.464831804281346</v>
      </c>
    </row>
    <row r="1803" spans="1:8" hidden="1" x14ac:dyDescent="0.25">
      <c r="A1803" s="19">
        <v>41220.874756944446</v>
      </c>
      <c r="B1803" s="32">
        <v>61.1</v>
      </c>
      <c r="C1803" s="32">
        <v>63.44</v>
      </c>
      <c r="D1803" s="32"/>
      <c r="E1803" s="12">
        <f t="shared" si="323"/>
        <v>10.189016203708888</v>
      </c>
      <c r="F1803" s="2">
        <f t="shared" si="324"/>
        <v>-62.28338430173293</v>
      </c>
      <c r="G1803" s="2">
        <f t="shared" si="325"/>
        <v>-64.66870540265036</v>
      </c>
    </row>
    <row r="1804" spans="1:8" hidden="1" x14ac:dyDescent="0.25">
      <c r="A1804" s="19">
        <v>41220.881701388884</v>
      </c>
      <c r="B1804" s="32">
        <v>61.32</v>
      </c>
      <c r="C1804" s="32">
        <v>63.6</v>
      </c>
      <c r="D1804" s="32"/>
      <c r="E1804" s="12">
        <f t="shared" si="323"/>
        <v>10.195960648146865</v>
      </c>
      <c r="F1804" s="2">
        <f t="shared" si="324"/>
        <v>-62.50764525993884</v>
      </c>
      <c r="G1804" s="2">
        <f t="shared" si="325"/>
        <v>-64.831804281345569</v>
      </c>
    </row>
    <row r="1805" spans="1:8" hidden="1" x14ac:dyDescent="0.25">
      <c r="A1805" s="19">
        <v>41220.888645833329</v>
      </c>
      <c r="B1805" s="32">
        <v>61.46</v>
      </c>
      <c r="C1805" s="32">
        <v>63.79</v>
      </c>
      <c r="D1805" s="32"/>
      <c r="E1805" s="12">
        <f t="shared" si="323"/>
        <v>10.202905092592118</v>
      </c>
      <c r="F1805" s="2">
        <f t="shared" si="324"/>
        <v>-62.650356778797146</v>
      </c>
      <c r="G1805" s="2">
        <f t="shared" si="325"/>
        <v>-65.025484199796125</v>
      </c>
    </row>
    <row r="1806" spans="1:8" hidden="1" x14ac:dyDescent="0.25">
      <c r="A1806" s="19">
        <v>41220.895590277774</v>
      </c>
      <c r="B1806" s="32">
        <v>61.65</v>
      </c>
      <c r="C1806" s="32">
        <v>63.96</v>
      </c>
      <c r="D1806" s="32"/>
      <c r="E1806" s="12">
        <f t="shared" si="323"/>
        <v>10.209849537037371</v>
      </c>
      <c r="F1806" s="2">
        <f t="shared" si="324"/>
        <v>-62.844036697247709</v>
      </c>
      <c r="G1806" s="2">
        <f t="shared" si="325"/>
        <v>-65.198776758409792</v>
      </c>
    </row>
    <row r="1807" spans="1:8" x14ac:dyDescent="0.25">
      <c r="A1807" s="19">
        <v>41220.90253472222</v>
      </c>
      <c r="B1807" s="32">
        <v>61.81</v>
      </c>
      <c r="C1807" s="32">
        <v>64.16</v>
      </c>
      <c r="D1807" s="32"/>
      <c r="E1807" s="12">
        <f t="shared" si="323"/>
        <v>10.216793981482624</v>
      </c>
      <c r="F1807" s="2">
        <f t="shared" si="324"/>
        <v>-63.007135575942918</v>
      </c>
      <c r="G1807" s="2">
        <f t="shared" si="325"/>
        <v>-65.402650356778793</v>
      </c>
      <c r="H1807" s="29">
        <f t="shared" ref="H1807" si="330">A1807</f>
        <v>41220.90253472222</v>
      </c>
    </row>
    <row r="1808" spans="1:8" hidden="1" x14ac:dyDescent="0.25">
      <c r="A1808" s="19">
        <v>41220.909479166665</v>
      </c>
      <c r="B1808" s="32">
        <v>61.96</v>
      </c>
      <c r="C1808" s="32">
        <v>64.260000000000005</v>
      </c>
      <c r="D1808" s="32"/>
      <c r="E1808" s="12">
        <f t="shared" si="323"/>
        <v>10.223738425927877</v>
      </c>
      <c r="F1808" s="2">
        <f t="shared" si="324"/>
        <v>-63.160040774719675</v>
      </c>
      <c r="G1808" s="2">
        <f t="shared" si="325"/>
        <v>-65.504587155963307</v>
      </c>
    </row>
    <row r="1809" spans="1:8" hidden="1" x14ac:dyDescent="0.25">
      <c r="A1809" s="19">
        <v>41220.91642361111</v>
      </c>
      <c r="B1809" s="32">
        <v>62.13</v>
      </c>
      <c r="C1809" s="32">
        <v>64.48</v>
      </c>
      <c r="D1809" s="32"/>
      <c r="E1809" s="12">
        <f t="shared" si="323"/>
        <v>10.23068287037313</v>
      </c>
      <c r="F1809" s="2">
        <f t="shared" si="324"/>
        <v>-63.333333333333336</v>
      </c>
      <c r="G1809" s="2">
        <f t="shared" si="325"/>
        <v>-65.728848114169224</v>
      </c>
    </row>
    <row r="1810" spans="1:8" hidden="1" x14ac:dyDescent="0.25">
      <c r="A1810" s="19">
        <v>41220.923368055555</v>
      </c>
      <c r="B1810" s="32">
        <v>62.3</v>
      </c>
      <c r="C1810" s="32">
        <v>64.650000000000006</v>
      </c>
      <c r="D1810" s="32"/>
      <c r="E1810" s="12">
        <f t="shared" si="323"/>
        <v>10.237627314818383</v>
      </c>
      <c r="F1810" s="2">
        <f t="shared" si="324"/>
        <v>-63.506625891946989</v>
      </c>
      <c r="G1810" s="2">
        <f t="shared" si="325"/>
        <v>-65.902140672782878</v>
      </c>
    </row>
    <row r="1811" spans="1:8" hidden="1" x14ac:dyDescent="0.25">
      <c r="A1811" s="19">
        <v>41220.930312500001</v>
      </c>
      <c r="B1811" s="32">
        <v>62.52</v>
      </c>
      <c r="C1811" s="32">
        <v>64.819999999999993</v>
      </c>
      <c r="D1811" s="32"/>
      <c r="E1811" s="12">
        <f t="shared" si="323"/>
        <v>10.244571759263636</v>
      </c>
      <c r="F1811" s="2">
        <f t="shared" si="324"/>
        <v>-63.730886850152906</v>
      </c>
      <c r="G1811" s="2">
        <f t="shared" si="325"/>
        <v>-66.075433231396531</v>
      </c>
    </row>
    <row r="1812" spans="1:8" hidden="1" x14ac:dyDescent="0.25">
      <c r="A1812" s="19">
        <v>41220.937256944446</v>
      </c>
      <c r="B1812" s="32">
        <v>62.69</v>
      </c>
      <c r="C1812" s="32">
        <v>65</v>
      </c>
      <c r="D1812" s="32"/>
      <c r="E1812" s="12">
        <f t="shared" si="323"/>
        <v>10.251516203708888</v>
      </c>
      <c r="F1812" s="2">
        <f t="shared" si="324"/>
        <v>-63.904179408766566</v>
      </c>
      <c r="G1812" s="2">
        <f t="shared" si="325"/>
        <v>-66.258919469928642</v>
      </c>
    </row>
    <row r="1813" spans="1:8" x14ac:dyDescent="0.25">
      <c r="A1813" s="19">
        <v>41220.944201388884</v>
      </c>
      <c r="B1813" s="32">
        <v>62.89</v>
      </c>
      <c r="C1813" s="32">
        <v>65.16</v>
      </c>
      <c r="D1813" s="32"/>
      <c r="E1813" s="12">
        <f t="shared" si="323"/>
        <v>10.258460648146865</v>
      </c>
      <c r="F1813" s="2">
        <f t="shared" si="324"/>
        <v>-64.108053007135581</v>
      </c>
      <c r="G1813" s="2">
        <f t="shared" si="325"/>
        <v>-66.422018348623851</v>
      </c>
      <c r="H1813" s="29">
        <f t="shared" ref="H1813" si="331">A1813</f>
        <v>41220.944201388884</v>
      </c>
    </row>
    <row r="1814" spans="1:8" hidden="1" x14ac:dyDescent="0.25">
      <c r="A1814" s="19">
        <v>41220.951145833329</v>
      </c>
      <c r="B1814" s="32">
        <v>63.06</v>
      </c>
      <c r="C1814" s="32">
        <v>65.39</v>
      </c>
      <c r="D1814" s="32"/>
      <c r="E1814" s="12">
        <f t="shared" si="323"/>
        <v>10.265405092592118</v>
      </c>
      <c r="F1814" s="2">
        <f t="shared" si="324"/>
        <v>-64.281345565749234</v>
      </c>
      <c r="G1814" s="2">
        <f t="shared" si="325"/>
        <v>-66.656472986748213</v>
      </c>
    </row>
    <row r="1815" spans="1:8" hidden="1" x14ac:dyDescent="0.25">
      <c r="A1815" s="19">
        <v>41220.958090277774</v>
      </c>
      <c r="B1815" s="32">
        <v>63.25</v>
      </c>
      <c r="C1815" s="32">
        <v>65.59</v>
      </c>
      <c r="D1815" s="32"/>
      <c r="E1815" s="12">
        <f t="shared" si="323"/>
        <v>10.272349537037371</v>
      </c>
      <c r="F1815" s="2">
        <f t="shared" si="324"/>
        <v>-64.475025484199804</v>
      </c>
      <c r="G1815" s="2">
        <f t="shared" si="325"/>
        <v>-66.860346585117227</v>
      </c>
    </row>
    <row r="1816" spans="1:8" hidden="1" x14ac:dyDescent="0.25">
      <c r="A1816" s="19">
        <v>41220.96503472222</v>
      </c>
      <c r="B1816" s="32">
        <v>63.44</v>
      </c>
      <c r="C1816" s="32">
        <v>65.73</v>
      </c>
      <c r="D1816" s="32"/>
      <c r="E1816" s="12">
        <f t="shared" si="323"/>
        <v>10.279293981482624</v>
      </c>
      <c r="F1816" s="2">
        <f t="shared" si="324"/>
        <v>-64.66870540265036</v>
      </c>
      <c r="G1816" s="2">
        <f t="shared" si="325"/>
        <v>-67.003058103975533</v>
      </c>
    </row>
    <row r="1817" spans="1:8" hidden="1" x14ac:dyDescent="0.25">
      <c r="A1817" s="19">
        <v>41220.971979166665</v>
      </c>
      <c r="B1817" s="32">
        <v>63.62</v>
      </c>
      <c r="C1817" s="32">
        <v>65.97</v>
      </c>
      <c r="D1817" s="32"/>
      <c r="E1817" s="12">
        <f t="shared" si="323"/>
        <v>10.286238425927877</v>
      </c>
      <c r="F1817" s="2">
        <f t="shared" si="324"/>
        <v>-64.852191641182472</v>
      </c>
      <c r="G1817" s="2">
        <f t="shared" si="325"/>
        <v>-67.247706422018354</v>
      </c>
    </row>
    <row r="1818" spans="1:8" hidden="1" x14ac:dyDescent="0.25">
      <c r="A1818" s="19">
        <v>41220.97892361111</v>
      </c>
      <c r="B1818" s="32">
        <v>63.82</v>
      </c>
      <c r="C1818" s="32">
        <v>66.11</v>
      </c>
      <c r="D1818" s="32"/>
      <c r="E1818" s="12">
        <f t="shared" si="323"/>
        <v>10.29318287037313</v>
      </c>
      <c r="F1818" s="2">
        <f t="shared" si="324"/>
        <v>-65.056065239551486</v>
      </c>
      <c r="G1818" s="2">
        <f t="shared" si="325"/>
        <v>-67.390417940876659</v>
      </c>
    </row>
    <row r="1819" spans="1:8" x14ac:dyDescent="0.25">
      <c r="A1819" s="19">
        <v>41220.985868055555</v>
      </c>
      <c r="B1819" s="32">
        <v>63.99</v>
      </c>
      <c r="C1819" s="32">
        <v>66.3</v>
      </c>
      <c r="D1819" s="32"/>
      <c r="E1819" s="12">
        <f t="shared" si="323"/>
        <v>10.300127314818383</v>
      </c>
      <c r="F1819" s="2">
        <f t="shared" si="324"/>
        <v>-65.22935779816514</v>
      </c>
      <c r="G1819" s="2">
        <f t="shared" si="325"/>
        <v>-67.584097859327215</v>
      </c>
      <c r="H1819" s="29">
        <f t="shared" ref="H1819" si="332">A1819</f>
        <v>41220.985868055555</v>
      </c>
    </row>
    <row r="1820" spans="1:8" hidden="1" x14ac:dyDescent="0.25">
      <c r="A1820" s="19">
        <v>41220.992812500001</v>
      </c>
      <c r="B1820" s="32">
        <v>64.16</v>
      </c>
      <c r="C1820" s="32">
        <v>66.48</v>
      </c>
      <c r="D1820" s="32"/>
      <c r="E1820" s="12">
        <f t="shared" si="323"/>
        <v>10.307071759263636</v>
      </c>
      <c r="F1820" s="2">
        <f t="shared" si="324"/>
        <v>-65.402650356778793</v>
      </c>
      <c r="G1820" s="2">
        <f t="shared" si="325"/>
        <v>-67.767584097859327</v>
      </c>
    </row>
    <row r="1821" spans="1:8" hidden="1" x14ac:dyDescent="0.25">
      <c r="A1821" s="19">
        <v>41220.999756944446</v>
      </c>
      <c r="B1821" s="32">
        <v>64.34</v>
      </c>
      <c r="C1821" s="32">
        <v>66.650000000000006</v>
      </c>
      <c r="D1821" s="32"/>
      <c r="E1821" s="12">
        <f t="shared" si="323"/>
        <v>10.314016203708888</v>
      </c>
      <c r="F1821" s="2">
        <f t="shared" si="324"/>
        <v>-65.586136595310919</v>
      </c>
      <c r="G1821" s="2">
        <f t="shared" si="325"/>
        <v>-67.940876656472994</v>
      </c>
    </row>
    <row r="1822" spans="1:8" hidden="1" x14ac:dyDescent="0.25">
      <c r="A1822" s="19">
        <v>41221.006701388884</v>
      </c>
      <c r="B1822" s="32">
        <v>64.5</v>
      </c>
      <c r="C1822" s="32">
        <v>66.849999999999994</v>
      </c>
      <c r="D1822" s="32"/>
      <c r="E1822" s="12">
        <f t="shared" si="323"/>
        <v>10.320960648146865</v>
      </c>
      <c r="F1822" s="2">
        <f t="shared" si="324"/>
        <v>-65.749235474006113</v>
      </c>
      <c r="G1822" s="2">
        <f t="shared" si="325"/>
        <v>-68.144750254841995</v>
      </c>
    </row>
    <row r="1823" spans="1:8" hidden="1" x14ac:dyDescent="0.25">
      <c r="A1823" s="19">
        <v>41221.013645833329</v>
      </c>
      <c r="B1823" s="32">
        <v>64.709999999999994</v>
      </c>
      <c r="C1823" s="32">
        <v>67.05</v>
      </c>
      <c r="D1823" s="32"/>
      <c r="E1823" s="12">
        <f t="shared" si="323"/>
        <v>10.327905092592118</v>
      </c>
      <c r="F1823" s="2">
        <f t="shared" si="324"/>
        <v>-65.963302752293572</v>
      </c>
      <c r="G1823" s="2">
        <f t="shared" si="325"/>
        <v>-68.348623853211009</v>
      </c>
    </row>
    <row r="1824" spans="1:8" hidden="1" x14ac:dyDescent="0.25">
      <c r="A1824" s="19">
        <v>41221.020590277774</v>
      </c>
      <c r="B1824" s="32">
        <v>64.900000000000006</v>
      </c>
      <c r="C1824" s="32">
        <v>67.25</v>
      </c>
      <c r="D1824" s="32"/>
      <c r="E1824" s="12">
        <f t="shared" si="323"/>
        <v>10.334849537037371</v>
      </c>
      <c r="F1824" s="2">
        <f t="shared" si="324"/>
        <v>-66.156982670744142</v>
      </c>
      <c r="G1824" s="2">
        <f t="shared" si="325"/>
        <v>-68.552497451580024</v>
      </c>
    </row>
    <row r="1825" spans="1:8" x14ac:dyDescent="0.25">
      <c r="A1825" s="19">
        <v>41221.02753472222</v>
      </c>
      <c r="B1825" s="32">
        <v>65.069999999999993</v>
      </c>
      <c r="C1825" s="32">
        <v>67.430000000000007</v>
      </c>
      <c r="D1825" s="32"/>
      <c r="E1825" s="12">
        <f t="shared" si="323"/>
        <v>10.341793981482624</v>
      </c>
      <c r="F1825" s="2">
        <f t="shared" si="324"/>
        <v>-66.330275229357795</v>
      </c>
      <c r="G1825" s="2">
        <f t="shared" si="325"/>
        <v>-68.735983690112135</v>
      </c>
      <c r="H1825" s="29">
        <f t="shared" ref="H1825" si="333">A1825</f>
        <v>41221.02753472222</v>
      </c>
    </row>
    <row r="1826" spans="1:8" hidden="1" x14ac:dyDescent="0.25">
      <c r="A1826" s="19">
        <v>41221.034479166665</v>
      </c>
      <c r="B1826" s="32">
        <v>65.27</v>
      </c>
      <c r="C1826" s="32">
        <v>67.61</v>
      </c>
      <c r="D1826" s="32"/>
      <c r="E1826" s="12">
        <f t="shared" si="323"/>
        <v>10.348738425927877</v>
      </c>
      <c r="F1826" s="2">
        <f t="shared" si="324"/>
        <v>-66.53414882772681</v>
      </c>
      <c r="G1826" s="2">
        <f t="shared" si="325"/>
        <v>-68.919469928644247</v>
      </c>
    </row>
    <row r="1827" spans="1:8" hidden="1" x14ac:dyDescent="0.25">
      <c r="A1827" s="19">
        <v>41221.04142361111</v>
      </c>
      <c r="B1827" s="32">
        <v>65.45</v>
      </c>
      <c r="C1827" s="32">
        <v>67.819999999999993</v>
      </c>
      <c r="D1827" s="32"/>
      <c r="E1827" s="12">
        <f t="shared" si="323"/>
        <v>10.35568287037313</v>
      </c>
      <c r="F1827" s="2">
        <f t="shared" si="324"/>
        <v>-66.717635066258921</v>
      </c>
      <c r="G1827" s="2">
        <f t="shared" si="325"/>
        <v>-69.133537206931692</v>
      </c>
    </row>
    <row r="1828" spans="1:8" hidden="1" x14ac:dyDescent="0.25">
      <c r="A1828" s="19">
        <v>41221.048368055555</v>
      </c>
      <c r="B1828" s="32">
        <v>65.66</v>
      </c>
      <c r="C1828" s="32">
        <v>68</v>
      </c>
      <c r="D1828" s="32"/>
      <c r="E1828" s="12">
        <f t="shared" si="323"/>
        <v>10.362627314818383</v>
      </c>
      <c r="F1828" s="2">
        <f t="shared" si="324"/>
        <v>-66.93170234454638</v>
      </c>
      <c r="G1828" s="2">
        <f t="shared" si="325"/>
        <v>-69.317023445463818</v>
      </c>
    </row>
    <row r="1829" spans="1:8" hidden="1" x14ac:dyDescent="0.25">
      <c r="A1829" s="19">
        <v>41221.055312500001</v>
      </c>
      <c r="B1829" s="32">
        <v>65.86</v>
      </c>
      <c r="C1829" s="32">
        <v>68.19</v>
      </c>
      <c r="D1829" s="32"/>
      <c r="E1829" s="12">
        <f t="shared" si="323"/>
        <v>10.369571759263636</v>
      </c>
      <c r="F1829" s="2">
        <f t="shared" si="324"/>
        <v>-67.135575942915395</v>
      </c>
      <c r="G1829" s="2">
        <f t="shared" si="325"/>
        <v>-69.510703363914374</v>
      </c>
    </row>
    <row r="1830" spans="1:8" hidden="1" x14ac:dyDescent="0.25">
      <c r="A1830" s="19">
        <v>41221.062256944446</v>
      </c>
      <c r="B1830" s="32">
        <v>66.040000000000006</v>
      </c>
      <c r="C1830" s="32">
        <v>68.39</v>
      </c>
      <c r="D1830" s="32"/>
      <c r="E1830" s="12">
        <f t="shared" si="323"/>
        <v>10.376516203708888</v>
      </c>
      <c r="F1830" s="2">
        <f t="shared" si="324"/>
        <v>-67.319062181447507</v>
      </c>
      <c r="G1830" s="2">
        <f t="shared" si="325"/>
        <v>-69.714576962283388</v>
      </c>
    </row>
    <row r="1831" spans="1:8" x14ac:dyDescent="0.25">
      <c r="A1831" s="19">
        <v>41221.069201388884</v>
      </c>
      <c r="B1831" s="32">
        <v>66.25</v>
      </c>
      <c r="C1831" s="32">
        <v>68.59</v>
      </c>
      <c r="D1831" s="32"/>
      <c r="E1831" s="12">
        <f t="shared" si="323"/>
        <v>10.383460648146865</v>
      </c>
      <c r="F1831" s="2">
        <f t="shared" si="324"/>
        <v>-67.533129459734965</v>
      </c>
      <c r="G1831" s="2">
        <f t="shared" si="325"/>
        <v>-69.918450560652403</v>
      </c>
      <c r="H1831" s="29">
        <f t="shared" ref="H1831" si="334">A1831</f>
        <v>41221.069201388884</v>
      </c>
    </row>
    <row r="1832" spans="1:8" hidden="1" x14ac:dyDescent="0.25">
      <c r="A1832" s="19">
        <v>41221.076145833329</v>
      </c>
      <c r="B1832" s="32">
        <v>66.33</v>
      </c>
      <c r="C1832" s="32">
        <v>68.790000000000006</v>
      </c>
      <c r="D1832" s="32"/>
      <c r="E1832" s="12">
        <f t="shared" si="323"/>
        <v>10.390405092592118</v>
      </c>
      <c r="F1832" s="2">
        <f t="shared" si="324"/>
        <v>-67.614678899082563</v>
      </c>
      <c r="G1832" s="2">
        <f t="shared" si="325"/>
        <v>-70.122324159021417</v>
      </c>
    </row>
    <row r="1833" spans="1:8" hidden="1" x14ac:dyDescent="0.25">
      <c r="A1833" s="19">
        <v>41221.083090277774</v>
      </c>
      <c r="B1833" s="32">
        <v>66.63</v>
      </c>
      <c r="C1833" s="32">
        <v>69</v>
      </c>
      <c r="D1833" s="32"/>
      <c r="E1833" s="12">
        <f t="shared" si="323"/>
        <v>10.397349537037371</v>
      </c>
      <c r="F1833" s="2">
        <f t="shared" si="324"/>
        <v>-67.920489296636077</v>
      </c>
      <c r="G1833" s="2">
        <f t="shared" si="325"/>
        <v>-70.336391437308876</v>
      </c>
    </row>
    <row r="1834" spans="1:8" hidden="1" x14ac:dyDescent="0.25">
      <c r="A1834" s="19">
        <v>41221.09003472222</v>
      </c>
      <c r="B1834" s="32">
        <v>66.84</v>
      </c>
      <c r="C1834" s="32">
        <v>69.209999999999994</v>
      </c>
      <c r="D1834" s="32"/>
      <c r="E1834" s="12">
        <f t="shared" si="323"/>
        <v>10.404293981482624</v>
      </c>
      <c r="F1834" s="2">
        <f t="shared" si="324"/>
        <v>-68.13455657492355</v>
      </c>
      <c r="G1834" s="2">
        <f t="shared" si="325"/>
        <v>-70.550458715596321</v>
      </c>
    </row>
    <row r="1835" spans="1:8" hidden="1" x14ac:dyDescent="0.25">
      <c r="A1835" s="19">
        <v>41221.096979166665</v>
      </c>
      <c r="B1835" s="32">
        <v>67.03</v>
      </c>
      <c r="C1835" s="32">
        <v>69.400000000000006</v>
      </c>
      <c r="D1835" s="32"/>
      <c r="E1835" s="12">
        <f t="shared" si="323"/>
        <v>10.411238425927877</v>
      </c>
      <c r="F1835" s="2">
        <f t="shared" si="324"/>
        <v>-68.328236493374106</v>
      </c>
      <c r="G1835" s="2">
        <f t="shared" si="325"/>
        <v>-70.744138634046891</v>
      </c>
    </row>
    <row r="1836" spans="1:8" hidden="1" x14ac:dyDescent="0.25">
      <c r="A1836" s="19">
        <v>41221.10392361111</v>
      </c>
      <c r="B1836" s="32">
        <v>67.23</v>
      </c>
      <c r="C1836" s="32">
        <v>69.59</v>
      </c>
      <c r="D1836" s="32"/>
      <c r="E1836" s="12">
        <f t="shared" si="323"/>
        <v>10.41818287037313</v>
      </c>
      <c r="F1836" s="2">
        <f t="shared" si="324"/>
        <v>-68.532110091743121</v>
      </c>
      <c r="G1836" s="2">
        <f t="shared" si="325"/>
        <v>-70.937818552497461</v>
      </c>
    </row>
    <row r="1837" spans="1:8" x14ac:dyDescent="0.25">
      <c r="A1837" s="19">
        <v>41221.110868055555</v>
      </c>
      <c r="B1837" s="32">
        <v>67.44</v>
      </c>
      <c r="C1837" s="32">
        <v>69.819999999999993</v>
      </c>
      <c r="D1837" s="32"/>
      <c r="E1837" s="12">
        <f t="shared" si="323"/>
        <v>10.425127314818383</v>
      </c>
      <c r="F1837" s="2">
        <f t="shared" si="324"/>
        <v>-68.74617737003058</v>
      </c>
      <c r="G1837" s="2">
        <f t="shared" si="325"/>
        <v>-71.172273190621809</v>
      </c>
      <c r="H1837" s="29">
        <f t="shared" ref="H1837" si="335">A1837</f>
        <v>41221.110868055555</v>
      </c>
    </row>
    <row r="1838" spans="1:8" hidden="1" x14ac:dyDescent="0.25">
      <c r="A1838" s="19">
        <v>41221.117812500001</v>
      </c>
      <c r="B1838" s="32">
        <v>67.63</v>
      </c>
      <c r="C1838" s="32">
        <v>70.02</v>
      </c>
      <c r="D1838" s="32"/>
      <c r="E1838" s="12">
        <f t="shared" si="323"/>
        <v>10.432071759263636</v>
      </c>
      <c r="F1838" s="2">
        <f t="shared" si="324"/>
        <v>-68.939857288481136</v>
      </c>
      <c r="G1838" s="2">
        <f t="shared" si="325"/>
        <v>-71.376146788990823</v>
      </c>
    </row>
    <row r="1839" spans="1:8" hidden="1" x14ac:dyDescent="0.25">
      <c r="A1839" s="19">
        <v>41221.124756944446</v>
      </c>
      <c r="B1839" s="32">
        <v>67.849999999999994</v>
      </c>
      <c r="C1839" s="32">
        <v>70.22</v>
      </c>
      <c r="D1839" s="32"/>
      <c r="E1839" s="12">
        <f t="shared" si="323"/>
        <v>10.439016203708888</v>
      </c>
      <c r="F1839" s="2">
        <f t="shared" si="324"/>
        <v>-69.164118246687053</v>
      </c>
      <c r="G1839" s="2">
        <f t="shared" si="325"/>
        <v>-71.580020387359838</v>
      </c>
    </row>
    <row r="1840" spans="1:8" hidden="1" x14ac:dyDescent="0.25">
      <c r="A1840" s="19">
        <v>41221.131701388884</v>
      </c>
      <c r="B1840" s="32">
        <v>68.040000000000006</v>
      </c>
      <c r="C1840" s="32">
        <v>70.42</v>
      </c>
      <c r="D1840" s="32"/>
      <c r="E1840" s="12">
        <f t="shared" si="323"/>
        <v>10.445960648146865</v>
      </c>
      <c r="F1840" s="2">
        <f t="shared" si="324"/>
        <v>-69.357798165137623</v>
      </c>
      <c r="G1840" s="2">
        <f t="shared" si="325"/>
        <v>-71.783893985728852</v>
      </c>
    </row>
    <row r="1841" spans="1:8" hidden="1" x14ac:dyDescent="0.25">
      <c r="A1841" s="19">
        <v>41221.138645833329</v>
      </c>
      <c r="B1841" s="32">
        <v>68.25</v>
      </c>
      <c r="C1841" s="32">
        <v>70.61</v>
      </c>
      <c r="D1841" s="32"/>
      <c r="E1841" s="12">
        <f t="shared" si="323"/>
        <v>10.452905092592118</v>
      </c>
      <c r="F1841" s="2">
        <f t="shared" si="324"/>
        <v>-69.571865443425082</v>
      </c>
      <c r="G1841" s="2">
        <f t="shared" si="325"/>
        <v>-71.977573904179408</v>
      </c>
    </row>
    <row r="1842" spans="1:8" hidden="1" x14ac:dyDescent="0.25">
      <c r="A1842" s="19">
        <v>41221.145590277774</v>
      </c>
      <c r="B1842" s="32">
        <v>68.47</v>
      </c>
      <c r="C1842" s="32">
        <v>70.849999999999994</v>
      </c>
      <c r="D1842" s="32"/>
      <c r="E1842" s="12">
        <f t="shared" si="323"/>
        <v>10.459849537037371</v>
      </c>
      <c r="F1842" s="2">
        <f t="shared" si="324"/>
        <v>-69.796126401630985</v>
      </c>
      <c r="G1842" s="2">
        <f t="shared" si="325"/>
        <v>-72.222222222222214</v>
      </c>
    </row>
    <row r="1843" spans="1:8" x14ac:dyDescent="0.25">
      <c r="A1843" s="19">
        <v>41221.15253472222</v>
      </c>
      <c r="B1843" s="32">
        <v>68.67</v>
      </c>
      <c r="C1843" s="32">
        <v>71.06</v>
      </c>
      <c r="D1843" s="32"/>
      <c r="E1843" s="12">
        <f t="shared" ref="E1843:E1906" si="336">A1843-$I$2</f>
        <v>10.466793981482624</v>
      </c>
      <c r="F1843" s="2">
        <f t="shared" ref="F1843:F1906" si="337">B1843/-0.981</f>
        <v>-70</v>
      </c>
      <c r="G1843" s="2">
        <f t="shared" ref="G1843:G1906" si="338">C1843/-0.981</f>
        <v>-72.436289500509687</v>
      </c>
      <c r="H1843" s="29">
        <f t="shared" ref="H1843" si="339">A1843</f>
        <v>41221.15253472222</v>
      </c>
    </row>
    <row r="1844" spans="1:8" hidden="1" x14ac:dyDescent="0.25">
      <c r="A1844" s="19">
        <v>41221.159479166665</v>
      </c>
      <c r="B1844" s="32">
        <v>68.89</v>
      </c>
      <c r="C1844" s="32">
        <v>71.27</v>
      </c>
      <c r="D1844" s="32"/>
      <c r="E1844" s="12">
        <f t="shared" si="336"/>
        <v>10.473738425927877</v>
      </c>
      <c r="F1844" s="2">
        <f t="shared" si="337"/>
        <v>-70.224260958205917</v>
      </c>
      <c r="G1844" s="2">
        <f t="shared" si="338"/>
        <v>-72.650356778797146</v>
      </c>
    </row>
    <row r="1845" spans="1:8" hidden="1" x14ac:dyDescent="0.25">
      <c r="A1845" s="19">
        <v>41221.16642361111</v>
      </c>
      <c r="B1845" s="32">
        <v>69.12</v>
      </c>
      <c r="C1845" s="32">
        <v>71.48</v>
      </c>
      <c r="D1845" s="32"/>
      <c r="E1845" s="12">
        <f t="shared" si="336"/>
        <v>10.48068287037313</v>
      </c>
      <c r="F1845" s="2">
        <f t="shared" si="337"/>
        <v>-70.458715596330279</v>
      </c>
      <c r="G1845" s="2">
        <f t="shared" si="338"/>
        <v>-72.864424057084619</v>
      </c>
    </row>
    <row r="1846" spans="1:8" hidden="1" x14ac:dyDescent="0.25">
      <c r="A1846" s="19">
        <v>41221.173368055555</v>
      </c>
      <c r="B1846" s="32">
        <v>69.31</v>
      </c>
      <c r="C1846" s="32">
        <v>71.69</v>
      </c>
      <c r="D1846" s="32"/>
      <c r="E1846" s="12">
        <f t="shared" si="336"/>
        <v>10.487627314818383</v>
      </c>
      <c r="F1846" s="2">
        <f t="shared" si="337"/>
        <v>-70.652395514780835</v>
      </c>
      <c r="G1846" s="2">
        <f t="shared" si="338"/>
        <v>-73.078491335372064</v>
      </c>
    </row>
    <row r="1847" spans="1:8" hidden="1" x14ac:dyDescent="0.25">
      <c r="A1847" s="19">
        <v>41221.180312500001</v>
      </c>
      <c r="B1847" s="32">
        <v>69.52</v>
      </c>
      <c r="C1847" s="32">
        <v>71.91</v>
      </c>
      <c r="D1847" s="32"/>
      <c r="E1847" s="12">
        <f t="shared" si="336"/>
        <v>10.494571759263636</v>
      </c>
      <c r="F1847" s="2">
        <f t="shared" si="337"/>
        <v>-70.866462793068294</v>
      </c>
      <c r="G1847" s="2">
        <f t="shared" si="338"/>
        <v>-73.302752293577981</v>
      </c>
    </row>
    <row r="1848" spans="1:8" hidden="1" x14ac:dyDescent="0.25">
      <c r="A1848" s="19">
        <v>41221.187256944446</v>
      </c>
      <c r="B1848" s="32">
        <v>69.75</v>
      </c>
      <c r="C1848" s="32">
        <v>72.13</v>
      </c>
      <c r="D1848" s="32"/>
      <c r="E1848" s="12">
        <f t="shared" si="336"/>
        <v>10.501516203708888</v>
      </c>
      <c r="F1848" s="2">
        <f t="shared" si="337"/>
        <v>-71.100917431192656</v>
      </c>
      <c r="G1848" s="2">
        <f t="shared" si="338"/>
        <v>-73.527013251783885</v>
      </c>
    </row>
    <row r="1849" spans="1:8" x14ac:dyDescent="0.25">
      <c r="A1849" s="19">
        <v>41221.194201388884</v>
      </c>
      <c r="B1849" s="32">
        <v>69.94</v>
      </c>
      <c r="C1849" s="32">
        <v>72.319999999999993</v>
      </c>
      <c r="D1849" s="32"/>
      <c r="E1849" s="12">
        <f t="shared" si="336"/>
        <v>10.508460648146865</v>
      </c>
      <c r="F1849" s="2">
        <f t="shared" si="337"/>
        <v>-71.294597349643226</v>
      </c>
      <c r="G1849" s="2">
        <f t="shared" si="338"/>
        <v>-73.720693170234455</v>
      </c>
      <c r="H1849" s="29">
        <f t="shared" ref="H1849" si="340">A1849</f>
        <v>41221.194201388884</v>
      </c>
    </row>
    <row r="1850" spans="1:8" hidden="1" x14ac:dyDescent="0.25">
      <c r="A1850" s="19">
        <v>41221.201145833329</v>
      </c>
      <c r="B1850" s="32">
        <v>70.180000000000007</v>
      </c>
      <c r="C1850" s="32">
        <v>72.55</v>
      </c>
      <c r="D1850" s="32"/>
      <c r="E1850" s="12">
        <f t="shared" si="336"/>
        <v>10.515405092592118</v>
      </c>
      <c r="F1850" s="2">
        <f t="shared" si="337"/>
        <v>-71.539245667686046</v>
      </c>
      <c r="G1850" s="2">
        <f t="shared" si="338"/>
        <v>-73.955147808358817</v>
      </c>
    </row>
    <row r="1851" spans="1:8" hidden="1" x14ac:dyDescent="0.25">
      <c r="A1851" s="19">
        <v>41221.208090277774</v>
      </c>
      <c r="B1851" s="32">
        <v>70.41</v>
      </c>
      <c r="C1851" s="32">
        <v>72.790000000000006</v>
      </c>
      <c r="D1851" s="32"/>
      <c r="E1851" s="12">
        <f t="shared" si="336"/>
        <v>10.522349537037371</v>
      </c>
      <c r="F1851" s="2">
        <f t="shared" si="337"/>
        <v>-71.773700305810394</v>
      </c>
      <c r="G1851" s="2">
        <f t="shared" si="338"/>
        <v>-74.199796126401637</v>
      </c>
    </row>
    <row r="1852" spans="1:8" hidden="1" x14ac:dyDescent="0.25">
      <c r="A1852" s="19">
        <v>41221.21503472222</v>
      </c>
      <c r="B1852" s="32">
        <v>70.599999999999994</v>
      </c>
      <c r="C1852" s="32">
        <v>73.02</v>
      </c>
      <c r="D1852" s="32"/>
      <c r="E1852" s="12">
        <f t="shared" si="336"/>
        <v>10.529293981482624</v>
      </c>
      <c r="F1852" s="2">
        <f t="shared" si="337"/>
        <v>-71.96738022426095</v>
      </c>
      <c r="G1852" s="2">
        <f t="shared" si="338"/>
        <v>-74.434250764525984</v>
      </c>
    </row>
    <row r="1853" spans="1:8" hidden="1" x14ac:dyDescent="0.25">
      <c r="A1853" s="19">
        <v>41221.221979166665</v>
      </c>
      <c r="B1853" s="32">
        <v>70.849999999999994</v>
      </c>
      <c r="C1853" s="32">
        <v>73.25</v>
      </c>
      <c r="D1853" s="32"/>
      <c r="E1853" s="12">
        <f t="shared" si="336"/>
        <v>10.536238425927877</v>
      </c>
      <c r="F1853" s="2">
        <f t="shared" si="337"/>
        <v>-72.222222222222214</v>
      </c>
      <c r="G1853" s="2">
        <f t="shared" si="338"/>
        <v>-74.66870540265036</v>
      </c>
    </row>
    <row r="1854" spans="1:8" hidden="1" x14ac:dyDescent="0.25">
      <c r="A1854" s="19">
        <v>41221.22892361111</v>
      </c>
      <c r="B1854" s="32">
        <v>71.06</v>
      </c>
      <c r="C1854" s="32">
        <v>73.45</v>
      </c>
      <c r="D1854" s="32"/>
      <c r="E1854" s="12">
        <f t="shared" si="336"/>
        <v>10.54318287037313</v>
      </c>
      <c r="F1854" s="2">
        <f t="shared" si="337"/>
        <v>-72.436289500509687</v>
      </c>
      <c r="G1854" s="2">
        <f t="shared" si="338"/>
        <v>-74.872579001019375</v>
      </c>
    </row>
    <row r="1855" spans="1:8" x14ac:dyDescent="0.25">
      <c r="A1855" s="19">
        <v>41221.235868055555</v>
      </c>
      <c r="B1855" s="32">
        <v>71.290000000000006</v>
      </c>
      <c r="C1855" s="32">
        <v>73.69</v>
      </c>
      <c r="D1855" s="32"/>
      <c r="E1855" s="12">
        <f t="shared" si="336"/>
        <v>10.550127314818383</v>
      </c>
      <c r="F1855" s="2">
        <f t="shared" si="337"/>
        <v>-72.670744138634049</v>
      </c>
      <c r="G1855" s="2">
        <f t="shared" si="338"/>
        <v>-75.117227319062181</v>
      </c>
      <c r="H1855" s="29">
        <f t="shared" ref="H1855" si="341">A1855</f>
        <v>41221.235868055555</v>
      </c>
    </row>
    <row r="1856" spans="1:8" hidden="1" x14ac:dyDescent="0.25">
      <c r="A1856" s="19">
        <v>41221.242812500001</v>
      </c>
      <c r="B1856" s="32">
        <v>71.5</v>
      </c>
      <c r="C1856" s="32">
        <v>73.89</v>
      </c>
      <c r="D1856" s="32"/>
      <c r="E1856" s="12">
        <f t="shared" si="336"/>
        <v>10.557071759263636</v>
      </c>
      <c r="F1856" s="2">
        <f t="shared" si="337"/>
        <v>-72.884811416921508</v>
      </c>
      <c r="G1856" s="2">
        <f t="shared" si="338"/>
        <v>-75.321100917431195</v>
      </c>
    </row>
    <row r="1857" spans="1:8" hidden="1" x14ac:dyDescent="0.25">
      <c r="A1857" s="19">
        <v>41221.249756944446</v>
      </c>
      <c r="B1857" s="32">
        <v>71.73</v>
      </c>
      <c r="C1857" s="32">
        <v>74.13</v>
      </c>
      <c r="D1857" s="32"/>
      <c r="E1857" s="12">
        <f t="shared" si="336"/>
        <v>10.564016203708888</v>
      </c>
      <c r="F1857" s="2">
        <f t="shared" si="337"/>
        <v>-73.119266055045884</v>
      </c>
      <c r="G1857" s="2">
        <f t="shared" si="338"/>
        <v>-75.565749235474001</v>
      </c>
    </row>
    <row r="1858" spans="1:8" hidden="1" x14ac:dyDescent="0.25">
      <c r="A1858" s="19">
        <v>41221.256701388884</v>
      </c>
      <c r="B1858" s="32">
        <v>71.95</v>
      </c>
      <c r="C1858" s="32">
        <v>74.36</v>
      </c>
      <c r="D1858" s="32"/>
      <c r="E1858" s="12">
        <f t="shared" si="336"/>
        <v>10.570960648146865</v>
      </c>
      <c r="F1858" s="2">
        <f t="shared" si="337"/>
        <v>-73.343527013251787</v>
      </c>
      <c r="G1858" s="2">
        <f t="shared" si="338"/>
        <v>-75.800203873598363</v>
      </c>
    </row>
    <row r="1859" spans="1:8" hidden="1" x14ac:dyDescent="0.25">
      <c r="A1859" s="19">
        <v>41221.263645833329</v>
      </c>
      <c r="B1859" s="32">
        <v>72.150000000000006</v>
      </c>
      <c r="C1859" s="32">
        <v>74.53</v>
      </c>
      <c r="D1859" s="32"/>
      <c r="E1859" s="12">
        <f t="shared" si="336"/>
        <v>10.577905092592118</v>
      </c>
      <c r="F1859" s="2">
        <f t="shared" si="337"/>
        <v>-73.547400611620802</v>
      </c>
      <c r="G1859" s="2">
        <f t="shared" si="338"/>
        <v>-75.973496432212031</v>
      </c>
    </row>
    <row r="1860" spans="1:8" hidden="1" x14ac:dyDescent="0.25">
      <c r="A1860" s="19">
        <v>41221.270590277774</v>
      </c>
      <c r="B1860" s="32">
        <v>72.41</v>
      </c>
      <c r="C1860" s="32">
        <v>74.78</v>
      </c>
      <c r="D1860" s="32"/>
      <c r="E1860" s="12">
        <f t="shared" si="336"/>
        <v>10.584849537037371</v>
      </c>
      <c r="F1860" s="2">
        <f t="shared" si="337"/>
        <v>-73.812436289500511</v>
      </c>
      <c r="G1860" s="2">
        <f t="shared" si="338"/>
        <v>-76.228338430173295</v>
      </c>
    </row>
    <row r="1861" spans="1:8" x14ac:dyDescent="0.25">
      <c r="A1861" s="19">
        <v>41221.27753472222</v>
      </c>
      <c r="B1861" s="32">
        <v>72.64</v>
      </c>
      <c r="C1861" s="32">
        <v>75.03</v>
      </c>
      <c r="D1861" s="32"/>
      <c r="E1861" s="12">
        <f t="shared" si="336"/>
        <v>10.591793981482624</v>
      </c>
      <c r="F1861" s="2">
        <f t="shared" si="337"/>
        <v>-74.046890927624872</v>
      </c>
      <c r="G1861" s="2">
        <f t="shared" si="338"/>
        <v>-76.48318042813456</v>
      </c>
      <c r="H1861" s="29">
        <f t="shared" ref="H1861" si="342">A1861</f>
        <v>41221.27753472222</v>
      </c>
    </row>
    <row r="1862" spans="1:8" hidden="1" x14ac:dyDescent="0.25">
      <c r="A1862" s="19">
        <v>41221.284479166665</v>
      </c>
      <c r="B1862" s="32">
        <v>72.87</v>
      </c>
      <c r="C1862" s="32">
        <v>75.27</v>
      </c>
      <c r="D1862" s="32"/>
      <c r="E1862" s="12">
        <f t="shared" si="336"/>
        <v>10.598738425927877</v>
      </c>
      <c r="F1862" s="2">
        <f t="shared" si="337"/>
        <v>-74.281345565749248</v>
      </c>
      <c r="G1862" s="2">
        <f t="shared" si="338"/>
        <v>-76.727828746177366</v>
      </c>
    </row>
    <row r="1863" spans="1:8" hidden="1" x14ac:dyDescent="0.25">
      <c r="A1863" s="19">
        <v>41221.29142361111</v>
      </c>
      <c r="B1863" s="32">
        <v>73.099999999999994</v>
      </c>
      <c r="C1863" s="32">
        <v>75.510000000000005</v>
      </c>
      <c r="D1863" s="32"/>
      <c r="E1863" s="12">
        <f t="shared" si="336"/>
        <v>10.60568287037313</v>
      </c>
      <c r="F1863" s="2">
        <f t="shared" si="337"/>
        <v>-74.515800203873596</v>
      </c>
      <c r="G1863" s="2">
        <f t="shared" si="338"/>
        <v>-76.972477064220186</v>
      </c>
    </row>
    <row r="1864" spans="1:8" hidden="1" x14ac:dyDescent="0.25">
      <c r="A1864" s="19">
        <v>41221.298368055555</v>
      </c>
      <c r="B1864" s="32">
        <v>73.349999999999994</v>
      </c>
      <c r="C1864" s="32">
        <v>75.75</v>
      </c>
      <c r="D1864" s="32"/>
      <c r="E1864" s="12">
        <f t="shared" si="336"/>
        <v>10.612627314818383</v>
      </c>
      <c r="F1864" s="2">
        <f t="shared" si="337"/>
        <v>-74.77064220183486</v>
      </c>
      <c r="G1864" s="2">
        <f t="shared" si="338"/>
        <v>-77.217125382262992</v>
      </c>
    </row>
    <row r="1865" spans="1:8" hidden="1" x14ac:dyDescent="0.25">
      <c r="A1865" s="19">
        <v>41221.305312500001</v>
      </c>
      <c r="B1865" s="32">
        <v>73.540000000000006</v>
      </c>
      <c r="C1865" s="32">
        <v>75.95</v>
      </c>
      <c r="D1865" s="32"/>
      <c r="E1865" s="12">
        <f t="shared" si="336"/>
        <v>10.619571759263636</v>
      </c>
      <c r="F1865" s="2">
        <f t="shared" si="337"/>
        <v>-74.964322120285431</v>
      </c>
      <c r="G1865" s="2">
        <f t="shared" si="338"/>
        <v>-77.420998980632007</v>
      </c>
    </row>
    <row r="1866" spans="1:8" hidden="1" x14ac:dyDescent="0.25">
      <c r="A1866" s="19">
        <v>41221.312256944446</v>
      </c>
      <c r="B1866" s="32">
        <v>73.77</v>
      </c>
      <c r="C1866" s="32">
        <v>76.180000000000007</v>
      </c>
      <c r="D1866" s="32"/>
      <c r="E1866" s="12">
        <f t="shared" si="336"/>
        <v>10.626516203708888</v>
      </c>
      <c r="F1866" s="2">
        <f t="shared" si="337"/>
        <v>-75.198776758409778</v>
      </c>
      <c r="G1866" s="2">
        <f t="shared" si="338"/>
        <v>-77.655453618756383</v>
      </c>
    </row>
    <row r="1867" spans="1:8" x14ac:dyDescent="0.25">
      <c r="A1867" s="19">
        <v>41221.319201388884</v>
      </c>
      <c r="B1867" s="32">
        <v>74</v>
      </c>
      <c r="C1867" s="32">
        <v>76.400000000000006</v>
      </c>
      <c r="D1867" s="32"/>
      <c r="E1867" s="12">
        <f t="shared" si="336"/>
        <v>10.633460648146865</v>
      </c>
      <c r="F1867" s="2">
        <f t="shared" si="337"/>
        <v>-75.433231396534154</v>
      </c>
      <c r="G1867" s="2">
        <f t="shared" si="338"/>
        <v>-77.879714576962286</v>
      </c>
      <c r="H1867" s="29">
        <f t="shared" ref="H1867" si="343">A1867</f>
        <v>41221.319201388884</v>
      </c>
    </row>
    <row r="1868" spans="1:8" hidden="1" x14ac:dyDescent="0.25">
      <c r="A1868" s="19">
        <v>41221.326145833329</v>
      </c>
      <c r="B1868" s="32">
        <v>74.180000000000007</v>
      </c>
      <c r="C1868" s="32">
        <v>76.61</v>
      </c>
      <c r="D1868" s="32"/>
      <c r="E1868" s="12">
        <f t="shared" si="336"/>
        <v>10.640405092592118</v>
      </c>
      <c r="F1868" s="2">
        <f t="shared" si="337"/>
        <v>-75.616717635066266</v>
      </c>
      <c r="G1868" s="2">
        <f t="shared" si="338"/>
        <v>-78.093781855249745</v>
      </c>
    </row>
    <row r="1869" spans="1:8" hidden="1" x14ac:dyDescent="0.25">
      <c r="A1869" s="19">
        <v>41221.333090277774</v>
      </c>
      <c r="B1869" s="32">
        <v>74.430000000000007</v>
      </c>
      <c r="C1869" s="32">
        <v>76.86</v>
      </c>
      <c r="D1869" s="32"/>
      <c r="E1869" s="12">
        <f t="shared" si="336"/>
        <v>10.647349537037371</v>
      </c>
      <c r="F1869" s="2">
        <f t="shared" si="337"/>
        <v>-75.87155963302753</v>
      </c>
      <c r="G1869" s="2">
        <f t="shared" si="338"/>
        <v>-78.348623853211009</v>
      </c>
    </row>
    <row r="1870" spans="1:8" hidden="1" x14ac:dyDescent="0.25">
      <c r="A1870" s="19">
        <v>41221.34003472222</v>
      </c>
      <c r="B1870" s="32">
        <v>74.69</v>
      </c>
      <c r="C1870" s="32">
        <v>77.06</v>
      </c>
      <c r="D1870" s="32"/>
      <c r="E1870" s="12">
        <f t="shared" si="336"/>
        <v>10.654293981482624</v>
      </c>
      <c r="F1870" s="2">
        <f t="shared" si="337"/>
        <v>-76.136595310907239</v>
      </c>
      <c r="G1870" s="2">
        <f t="shared" si="338"/>
        <v>-78.552497451580024</v>
      </c>
    </row>
    <row r="1871" spans="1:8" hidden="1" x14ac:dyDescent="0.25">
      <c r="A1871" s="19">
        <v>41221.346979166665</v>
      </c>
      <c r="B1871" s="32">
        <v>74.86</v>
      </c>
      <c r="C1871" s="32">
        <v>77.27</v>
      </c>
      <c r="D1871" s="32"/>
      <c r="E1871" s="12">
        <f t="shared" si="336"/>
        <v>10.661238425927877</v>
      </c>
      <c r="F1871" s="2">
        <f t="shared" si="337"/>
        <v>-76.309887869520892</v>
      </c>
      <c r="G1871" s="2">
        <f t="shared" si="338"/>
        <v>-78.766564729867483</v>
      </c>
    </row>
    <row r="1872" spans="1:8" hidden="1" x14ac:dyDescent="0.25">
      <c r="A1872" s="19">
        <v>41221.35392361111</v>
      </c>
      <c r="B1872" s="32">
        <v>75.08</v>
      </c>
      <c r="C1872" s="32">
        <v>77.510000000000005</v>
      </c>
      <c r="D1872" s="32"/>
      <c r="E1872" s="12">
        <f t="shared" si="336"/>
        <v>10.66818287037313</v>
      </c>
      <c r="F1872" s="2">
        <f t="shared" si="337"/>
        <v>-76.53414882772681</v>
      </c>
      <c r="G1872" s="2">
        <f t="shared" si="338"/>
        <v>-79.011213047910303</v>
      </c>
    </row>
    <row r="1873" spans="1:8" x14ac:dyDescent="0.25">
      <c r="A1873" s="19">
        <v>41221.360868055555</v>
      </c>
      <c r="B1873" s="32">
        <v>75.3</v>
      </c>
      <c r="C1873" s="32">
        <v>77.72</v>
      </c>
      <c r="D1873" s="32"/>
      <c r="E1873" s="12">
        <f t="shared" si="336"/>
        <v>10.675127314818383</v>
      </c>
      <c r="F1873" s="2">
        <f t="shared" si="337"/>
        <v>-76.758409785932727</v>
      </c>
      <c r="G1873" s="2">
        <f t="shared" si="338"/>
        <v>-79.225280326197762</v>
      </c>
      <c r="H1873" s="29">
        <f t="shared" ref="H1873" si="344">A1873</f>
        <v>41221.360868055555</v>
      </c>
    </row>
    <row r="1874" spans="1:8" hidden="1" x14ac:dyDescent="0.25">
      <c r="A1874" s="19">
        <v>41221.367812500001</v>
      </c>
      <c r="B1874" s="32">
        <v>75.56</v>
      </c>
      <c r="C1874" s="32">
        <v>77.98</v>
      </c>
      <c r="D1874" s="32"/>
      <c r="E1874" s="12">
        <f t="shared" si="336"/>
        <v>10.682071759263636</v>
      </c>
      <c r="F1874" s="2">
        <f t="shared" si="337"/>
        <v>-77.023445463812436</v>
      </c>
      <c r="G1874" s="2">
        <f t="shared" si="338"/>
        <v>-79.490316004077471</v>
      </c>
    </row>
    <row r="1875" spans="1:8" hidden="1" x14ac:dyDescent="0.25">
      <c r="A1875" s="19">
        <v>41221.374756944446</v>
      </c>
      <c r="B1875" s="32">
        <v>75.78</v>
      </c>
      <c r="C1875" s="32">
        <v>78.2</v>
      </c>
      <c r="D1875" s="32"/>
      <c r="E1875" s="12">
        <f t="shared" si="336"/>
        <v>10.689016203708888</v>
      </c>
      <c r="F1875" s="2">
        <f t="shared" si="337"/>
        <v>-77.247706422018354</v>
      </c>
      <c r="G1875" s="2">
        <f t="shared" si="338"/>
        <v>-79.714576962283388</v>
      </c>
    </row>
    <row r="1876" spans="1:8" hidden="1" x14ac:dyDescent="0.25">
      <c r="A1876" s="19">
        <v>41221.381701388884</v>
      </c>
      <c r="B1876" s="32">
        <v>76.02</v>
      </c>
      <c r="C1876" s="32">
        <v>78.489999999999995</v>
      </c>
      <c r="D1876" s="32"/>
      <c r="E1876" s="12">
        <f t="shared" si="336"/>
        <v>10.695960648146865</v>
      </c>
      <c r="F1876" s="2">
        <f t="shared" si="337"/>
        <v>-77.49235474006116</v>
      </c>
      <c r="G1876" s="2">
        <f t="shared" si="338"/>
        <v>-80.010193679918444</v>
      </c>
    </row>
    <row r="1877" spans="1:8" hidden="1" x14ac:dyDescent="0.25">
      <c r="A1877" s="19">
        <v>41221.388645833329</v>
      </c>
      <c r="B1877" s="32">
        <v>76.290000000000006</v>
      </c>
      <c r="C1877" s="32">
        <v>78.7</v>
      </c>
      <c r="D1877" s="32"/>
      <c r="E1877" s="12">
        <f t="shared" si="336"/>
        <v>10.702905092592118</v>
      </c>
      <c r="F1877" s="2">
        <f t="shared" si="337"/>
        <v>-77.767584097859341</v>
      </c>
      <c r="G1877" s="2">
        <f t="shared" si="338"/>
        <v>-80.224260958205917</v>
      </c>
    </row>
    <row r="1878" spans="1:8" hidden="1" x14ac:dyDescent="0.25">
      <c r="A1878" s="19">
        <v>41221.395590277774</v>
      </c>
      <c r="B1878" s="32">
        <v>76.510000000000005</v>
      </c>
      <c r="C1878" s="32">
        <v>78.94</v>
      </c>
      <c r="D1878" s="32"/>
      <c r="E1878" s="12">
        <f t="shared" si="336"/>
        <v>10.709849537037371</v>
      </c>
      <c r="F1878" s="2">
        <f t="shared" si="337"/>
        <v>-77.991845056065245</v>
      </c>
      <c r="G1878" s="2">
        <f t="shared" si="338"/>
        <v>-80.468909276248723</v>
      </c>
    </row>
    <row r="1879" spans="1:8" x14ac:dyDescent="0.25">
      <c r="A1879" s="19">
        <v>41221.40253472222</v>
      </c>
      <c r="B1879" s="32">
        <v>76.77</v>
      </c>
      <c r="C1879" s="32">
        <v>79.2</v>
      </c>
      <c r="D1879" s="32"/>
      <c r="E1879" s="12">
        <f t="shared" si="336"/>
        <v>10.716793981482624</v>
      </c>
      <c r="F1879" s="2">
        <f t="shared" si="337"/>
        <v>-78.256880733944953</v>
      </c>
      <c r="G1879" s="2">
        <f t="shared" si="338"/>
        <v>-80.733944954128447</v>
      </c>
      <c r="H1879" s="29">
        <f t="shared" ref="H1879" si="345">A1879</f>
        <v>41221.40253472222</v>
      </c>
    </row>
    <row r="1880" spans="1:8" hidden="1" x14ac:dyDescent="0.25">
      <c r="A1880" s="19">
        <v>41221.409479166665</v>
      </c>
      <c r="B1880" s="32">
        <v>77.010000000000005</v>
      </c>
      <c r="C1880" s="32">
        <v>79.44</v>
      </c>
      <c r="D1880" s="32"/>
      <c r="E1880" s="12">
        <f t="shared" si="336"/>
        <v>10.723738425927877</v>
      </c>
      <c r="F1880" s="2">
        <f t="shared" si="337"/>
        <v>-78.501529051987774</v>
      </c>
      <c r="G1880" s="2">
        <f t="shared" si="338"/>
        <v>-80.978593272171253</v>
      </c>
    </row>
    <row r="1881" spans="1:8" hidden="1" x14ac:dyDescent="0.25">
      <c r="A1881" s="19">
        <v>41221.41642361111</v>
      </c>
      <c r="B1881" s="32">
        <v>77.239999999999995</v>
      </c>
      <c r="C1881" s="32">
        <v>79.67</v>
      </c>
      <c r="D1881" s="32"/>
      <c r="E1881" s="12">
        <f t="shared" si="336"/>
        <v>10.73068287037313</v>
      </c>
      <c r="F1881" s="2">
        <f t="shared" si="337"/>
        <v>-78.735983690112121</v>
      </c>
      <c r="G1881" s="2">
        <f t="shared" si="338"/>
        <v>-81.213047910295614</v>
      </c>
    </row>
    <row r="1882" spans="1:8" hidden="1" x14ac:dyDescent="0.25">
      <c r="A1882" s="19">
        <v>41221.423368055555</v>
      </c>
      <c r="B1882" s="32">
        <v>77.47</v>
      </c>
      <c r="C1882" s="32">
        <v>79.92</v>
      </c>
      <c r="D1882" s="32"/>
      <c r="E1882" s="12">
        <f t="shared" si="336"/>
        <v>10.737627314818383</v>
      </c>
      <c r="F1882" s="2">
        <f t="shared" si="337"/>
        <v>-78.970438328236497</v>
      </c>
      <c r="G1882" s="2">
        <f t="shared" si="338"/>
        <v>-81.467889908256879</v>
      </c>
    </row>
    <row r="1883" spans="1:8" hidden="1" x14ac:dyDescent="0.25">
      <c r="A1883" s="19">
        <v>41221.430312500001</v>
      </c>
      <c r="B1883" s="32">
        <v>77.72</v>
      </c>
      <c r="C1883" s="32">
        <v>80.069999999999993</v>
      </c>
      <c r="D1883" s="32"/>
      <c r="E1883" s="12">
        <f t="shared" si="336"/>
        <v>10.744571759263636</v>
      </c>
      <c r="F1883" s="2">
        <f t="shared" si="337"/>
        <v>-79.225280326197762</v>
      </c>
      <c r="G1883" s="2">
        <f t="shared" si="338"/>
        <v>-81.620795107033629</v>
      </c>
    </row>
    <row r="1884" spans="1:8" hidden="1" x14ac:dyDescent="0.25">
      <c r="A1884" s="19">
        <v>41221.437256944446</v>
      </c>
      <c r="B1884" s="32">
        <v>77.930000000000007</v>
      </c>
      <c r="C1884" s="32">
        <v>80.34</v>
      </c>
      <c r="D1884" s="32"/>
      <c r="E1884" s="12">
        <f t="shared" si="336"/>
        <v>10.751516203708888</v>
      </c>
      <c r="F1884" s="2">
        <f t="shared" si="337"/>
        <v>-79.439347604485221</v>
      </c>
      <c r="G1884" s="2">
        <f t="shared" si="338"/>
        <v>-81.896024464831811</v>
      </c>
    </row>
    <row r="1885" spans="1:8" x14ac:dyDescent="0.25">
      <c r="A1885" s="19">
        <v>41221.444201388884</v>
      </c>
      <c r="B1885" s="32">
        <v>78.19</v>
      </c>
      <c r="C1885" s="32">
        <v>80.59</v>
      </c>
      <c r="D1885" s="32"/>
      <c r="E1885" s="12">
        <f t="shared" si="336"/>
        <v>10.758460648146865</v>
      </c>
      <c r="F1885" s="2">
        <f t="shared" si="337"/>
        <v>-79.70438328236493</v>
      </c>
      <c r="G1885" s="2">
        <f t="shared" si="338"/>
        <v>-82.150866462793076</v>
      </c>
      <c r="H1885" s="29">
        <f t="shared" ref="H1885" si="346">A1885</f>
        <v>41221.444201388884</v>
      </c>
    </row>
    <row r="1886" spans="1:8" hidden="1" x14ac:dyDescent="0.25">
      <c r="A1886" s="19">
        <v>41221.451145833329</v>
      </c>
      <c r="B1886" s="32">
        <v>78.37</v>
      </c>
      <c r="C1886" s="32">
        <v>80.819999999999993</v>
      </c>
      <c r="D1886" s="32"/>
      <c r="E1886" s="12">
        <f t="shared" si="336"/>
        <v>10.765405092592118</v>
      </c>
      <c r="F1886" s="2">
        <f t="shared" si="337"/>
        <v>-79.887869520897056</v>
      </c>
      <c r="G1886" s="2">
        <f t="shared" si="338"/>
        <v>-82.385321100917423</v>
      </c>
    </row>
    <row r="1887" spans="1:8" hidden="1" x14ac:dyDescent="0.25">
      <c r="A1887" s="19">
        <v>41221.458090277774</v>
      </c>
      <c r="B1887" s="32">
        <v>78.650000000000006</v>
      </c>
      <c r="C1887" s="32">
        <v>81.12</v>
      </c>
      <c r="D1887" s="32"/>
      <c r="E1887" s="12">
        <f t="shared" si="336"/>
        <v>10.772349537037371</v>
      </c>
      <c r="F1887" s="2">
        <f t="shared" si="337"/>
        <v>-80.173292558613667</v>
      </c>
      <c r="G1887" s="2">
        <f t="shared" si="338"/>
        <v>-82.691131498470952</v>
      </c>
    </row>
    <row r="1888" spans="1:8" hidden="1" x14ac:dyDescent="0.25">
      <c r="A1888" s="19">
        <v>41221.46503472222</v>
      </c>
      <c r="B1888" s="32">
        <v>78.930000000000007</v>
      </c>
      <c r="C1888" s="32">
        <v>81.34</v>
      </c>
      <c r="D1888" s="32"/>
      <c r="E1888" s="12">
        <f t="shared" si="336"/>
        <v>10.779293981482624</v>
      </c>
      <c r="F1888" s="2">
        <f t="shared" si="337"/>
        <v>-80.458715596330279</v>
      </c>
      <c r="G1888" s="2">
        <f t="shared" si="338"/>
        <v>-82.915392456676869</v>
      </c>
    </row>
    <row r="1889" spans="1:8" hidden="1" x14ac:dyDescent="0.25">
      <c r="A1889" s="19">
        <v>41221.471979166665</v>
      </c>
      <c r="B1889" s="32">
        <v>79.19</v>
      </c>
      <c r="C1889" s="32">
        <v>81.61</v>
      </c>
      <c r="D1889" s="32"/>
      <c r="E1889" s="12">
        <f t="shared" si="336"/>
        <v>10.786238425927877</v>
      </c>
      <c r="F1889" s="2">
        <f t="shared" si="337"/>
        <v>-80.723751274209988</v>
      </c>
      <c r="G1889" s="2">
        <f t="shared" si="338"/>
        <v>-83.190621814475023</v>
      </c>
    </row>
    <row r="1890" spans="1:8" hidden="1" x14ac:dyDescent="0.25">
      <c r="A1890" s="19">
        <v>41221.47892361111</v>
      </c>
      <c r="B1890" s="32">
        <v>79.44</v>
      </c>
      <c r="C1890" s="32">
        <v>81.87</v>
      </c>
      <c r="D1890" s="32"/>
      <c r="E1890" s="12">
        <f t="shared" si="336"/>
        <v>10.79318287037313</v>
      </c>
      <c r="F1890" s="2">
        <f t="shared" si="337"/>
        <v>-80.978593272171253</v>
      </c>
      <c r="G1890" s="2">
        <f t="shared" si="338"/>
        <v>-83.455657492354746</v>
      </c>
    </row>
    <row r="1891" spans="1:8" x14ac:dyDescent="0.25">
      <c r="A1891" s="19">
        <v>41221.485868055555</v>
      </c>
      <c r="B1891" s="32">
        <v>79.67</v>
      </c>
      <c r="C1891" s="32">
        <v>82.08</v>
      </c>
      <c r="D1891" s="32"/>
      <c r="E1891" s="12">
        <f t="shared" si="336"/>
        <v>10.800127314818383</v>
      </c>
      <c r="F1891" s="2">
        <f t="shared" si="337"/>
        <v>-81.213047910295614</v>
      </c>
      <c r="G1891" s="2">
        <f t="shared" si="338"/>
        <v>-83.669724770642205</v>
      </c>
      <c r="H1891" s="29">
        <f t="shared" ref="H1891" si="347">A1891</f>
        <v>41221.485868055555</v>
      </c>
    </row>
    <row r="1892" spans="1:8" hidden="1" x14ac:dyDescent="0.25">
      <c r="A1892" s="19">
        <v>41221.492812500001</v>
      </c>
      <c r="B1892" s="32">
        <v>79.91</v>
      </c>
      <c r="C1892" s="32">
        <v>82.32</v>
      </c>
      <c r="D1892" s="32"/>
      <c r="E1892" s="12">
        <f t="shared" si="336"/>
        <v>10.807071759263636</v>
      </c>
      <c r="F1892" s="2">
        <f t="shared" si="337"/>
        <v>-81.457696228338435</v>
      </c>
      <c r="G1892" s="2">
        <f t="shared" si="338"/>
        <v>-83.914373088685011</v>
      </c>
    </row>
    <row r="1893" spans="1:8" hidden="1" x14ac:dyDescent="0.25">
      <c r="A1893" s="19">
        <v>41221.499756944446</v>
      </c>
      <c r="B1893" s="32">
        <v>80.19</v>
      </c>
      <c r="C1893" s="32">
        <v>82.59</v>
      </c>
      <c r="D1893" s="32"/>
      <c r="E1893" s="12">
        <f t="shared" si="336"/>
        <v>10.814016203708888</v>
      </c>
      <c r="F1893" s="2">
        <f t="shared" si="337"/>
        <v>-81.743119266055047</v>
      </c>
      <c r="G1893" s="2">
        <f t="shared" si="338"/>
        <v>-84.189602446483178</v>
      </c>
    </row>
    <row r="1894" spans="1:8" hidden="1" x14ac:dyDescent="0.25">
      <c r="A1894" s="19">
        <v>41221.506701388884</v>
      </c>
      <c r="B1894" s="32">
        <v>80.430000000000007</v>
      </c>
      <c r="C1894" s="32">
        <v>82.86</v>
      </c>
      <c r="D1894" s="32"/>
      <c r="E1894" s="12">
        <f t="shared" si="336"/>
        <v>10.820960648146865</v>
      </c>
      <c r="F1894" s="2">
        <f t="shared" si="337"/>
        <v>-81.987767584097867</v>
      </c>
      <c r="G1894" s="2">
        <f t="shared" si="338"/>
        <v>-84.464831804281346</v>
      </c>
    </row>
    <row r="1895" spans="1:8" hidden="1" x14ac:dyDescent="0.25">
      <c r="A1895" s="19">
        <v>41221.513645833329</v>
      </c>
      <c r="B1895" s="32">
        <v>80.69</v>
      </c>
      <c r="C1895" s="32">
        <v>83.1</v>
      </c>
      <c r="D1895" s="32"/>
      <c r="E1895" s="12">
        <f t="shared" si="336"/>
        <v>10.827905092592118</v>
      </c>
      <c r="F1895" s="2">
        <f t="shared" si="337"/>
        <v>-82.252803261977576</v>
      </c>
      <c r="G1895" s="2">
        <f t="shared" si="338"/>
        <v>-84.709480122324152</v>
      </c>
    </row>
    <row r="1896" spans="1:8" hidden="1" x14ac:dyDescent="0.25">
      <c r="A1896" s="19">
        <v>41221.520590277774</v>
      </c>
      <c r="B1896" s="32">
        <v>80.92</v>
      </c>
      <c r="C1896" s="32">
        <v>83.36</v>
      </c>
      <c r="D1896" s="32"/>
      <c r="E1896" s="12">
        <f t="shared" si="336"/>
        <v>10.834849537037371</v>
      </c>
      <c r="F1896" s="2">
        <f t="shared" si="337"/>
        <v>-82.487257900101937</v>
      </c>
      <c r="G1896" s="2">
        <f t="shared" si="338"/>
        <v>-84.974515800203875</v>
      </c>
    </row>
    <row r="1897" spans="1:8" x14ac:dyDescent="0.25">
      <c r="A1897" s="19">
        <v>41221.52753472222</v>
      </c>
      <c r="B1897" s="32">
        <v>81.19</v>
      </c>
      <c r="C1897" s="32">
        <v>83.63</v>
      </c>
      <c r="D1897" s="32"/>
      <c r="E1897" s="12">
        <f t="shared" si="336"/>
        <v>10.841793981482624</v>
      </c>
      <c r="F1897" s="2">
        <f t="shared" si="337"/>
        <v>-82.762487257900105</v>
      </c>
      <c r="G1897" s="2">
        <f t="shared" si="338"/>
        <v>-85.249745158002042</v>
      </c>
      <c r="H1897" s="29">
        <f t="shared" ref="H1897" si="348">A1897</f>
        <v>41221.52753472222</v>
      </c>
    </row>
    <row r="1898" spans="1:8" hidden="1" x14ac:dyDescent="0.25">
      <c r="A1898" s="19">
        <v>41221.534479166665</v>
      </c>
      <c r="B1898" s="32">
        <v>81.45</v>
      </c>
      <c r="C1898" s="32">
        <v>83.89</v>
      </c>
      <c r="D1898" s="32"/>
      <c r="E1898" s="12">
        <f t="shared" si="336"/>
        <v>10.848738425927877</v>
      </c>
      <c r="F1898" s="2">
        <f t="shared" si="337"/>
        <v>-83.027522935779814</v>
      </c>
      <c r="G1898" s="2">
        <f t="shared" si="338"/>
        <v>-85.514780835881751</v>
      </c>
    </row>
    <row r="1899" spans="1:8" hidden="1" x14ac:dyDescent="0.25">
      <c r="A1899" s="19">
        <v>41221.54142361111</v>
      </c>
      <c r="B1899" s="32">
        <v>81.709999999999994</v>
      </c>
      <c r="C1899" s="32">
        <v>84.14</v>
      </c>
      <c r="D1899" s="32"/>
      <c r="E1899" s="12">
        <f t="shared" si="336"/>
        <v>10.85568287037313</v>
      </c>
      <c r="F1899" s="2">
        <f t="shared" si="337"/>
        <v>-83.292558613659523</v>
      </c>
      <c r="G1899" s="2">
        <f t="shared" si="338"/>
        <v>-85.769622833843016</v>
      </c>
    </row>
    <row r="1900" spans="1:8" hidden="1" x14ac:dyDescent="0.25">
      <c r="A1900" s="19">
        <v>41221.548368055555</v>
      </c>
      <c r="B1900" s="32">
        <v>81.99</v>
      </c>
      <c r="C1900" s="32">
        <v>84.44</v>
      </c>
      <c r="D1900" s="32"/>
      <c r="E1900" s="12">
        <f t="shared" si="336"/>
        <v>10.862627314818383</v>
      </c>
      <c r="F1900" s="2">
        <f t="shared" si="337"/>
        <v>-83.577981651376149</v>
      </c>
      <c r="G1900" s="2">
        <f t="shared" si="338"/>
        <v>-86.075433231396531</v>
      </c>
    </row>
    <row r="1901" spans="1:8" hidden="1" x14ac:dyDescent="0.25">
      <c r="A1901" s="19">
        <v>41221.555312500001</v>
      </c>
      <c r="B1901" s="32">
        <v>82.25</v>
      </c>
      <c r="C1901" s="32">
        <v>84.71</v>
      </c>
      <c r="D1901" s="32"/>
      <c r="E1901" s="12">
        <f t="shared" si="336"/>
        <v>10.869571759263636</v>
      </c>
      <c r="F1901" s="2">
        <f t="shared" si="337"/>
        <v>-83.843017329255858</v>
      </c>
      <c r="G1901" s="2">
        <f t="shared" si="338"/>
        <v>-86.350662589194698</v>
      </c>
    </row>
    <row r="1902" spans="1:8" hidden="1" x14ac:dyDescent="0.25">
      <c r="A1902" s="19">
        <v>41221.562256944446</v>
      </c>
      <c r="B1902" s="32">
        <v>82.48</v>
      </c>
      <c r="C1902" s="32">
        <v>84.93</v>
      </c>
      <c r="D1902" s="32"/>
      <c r="E1902" s="12">
        <f t="shared" si="336"/>
        <v>10.876516203708888</v>
      </c>
      <c r="F1902" s="2">
        <f t="shared" si="337"/>
        <v>-84.077471967380234</v>
      </c>
      <c r="G1902" s="2">
        <f t="shared" si="338"/>
        <v>-86.574923547400616</v>
      </c>
    </row>
    <row r="1903" spans="1:8" x14ac:dyDescent="0.25">
      <c r="A1903" s="19">
        <v>41221.569201388884</v>
      </c>
      <c r="B1903" s="32">
        <v>82.74</v>
      </c>
      <c r="C1903" s="32">
        <v>85.18</v>
      </c>
      <c r="D1903" s="32"/>
      <c r="E1903" s="12">
        <f t="shared" si="336"/>
        <v>10.883460648146865</v>
      </c>
      <c r="F1903" s="2">
        <f t="shared" si="337"/>
        <v>-84.342507645259928</v>
      </c>
      <c r="G1903" s="2">
        <f t="shared" si="338"/>
        <v>-86.82976554536188</v>
      </c>
      <c r="H1903" s="29">
        <f t="shared" ref="H1903" si="349">A1903</f>
        <v>41221.569201388884</v>
      </c>
    </row>
    <row r="1904" spans="1:8" hidden="1" x14ac:dyDescent="0.25">
      <c r="A1904" s="19">
        <v>41221.576145833329</v>
      </c>
      <c r="B1904" s="32">
        <v>83.01</v>
      </c>
      <c r="C1904" s="32">
        <v>85.45</v>
      </c>
      <c r="D1904" s="32"/>
      <c r="E1904" s="12">
        <f t="shared" si="336"/>
        <v>10.890405092592118</v>
      </c>
      <c r="F1904" s="2">
        <f t="shared" si="337"/>
        <v>-84.61773700305811</v>
      </c>
      <c r="G1904" s="2">
        <f t="shared" si="338"/>
        <v>-87.104994903160048</v>
      </c>
    </row>
    <row r="1905" spans="1:8" hidden="1" x14ac:dyDescent="0.25">
      <c r="A1905" s="19">
        <v>41221.583090277774</v>
      </c>
      <c r="B1905" s="32">
        <v>83.26</v>
      </c>
      <c r="C1905" s="32">
        <v>85.67</v>
      </c>
      <c r="D1905" s="32"/>
      <c r="E1905" s="12">
        <f t="shared" si="336"/>
        <v>10.897349537037371</v>
      </c>
      <c r="F1905" s="2">
        <f t="shared" si="337"/>
        <v>-84.872579001019375</v>
      </c>
      <c r="G1905" s="2">
        <f t="shared" si="338"/>
        <v>-87.329255861365951</v>
      </c>
    </row>
    <row r="1906" spans="1:8" hidden="1" x14ac:dyDescent="0.25">
      <c r="A1906" s="19">
        <v>41221.59003472222</v>
      </c>
      <c r="B1906" s="32">
        <v>83.48</v>
      </c>
      <c r="C1906" s="32">
        <v>85.93</v>
      </c>
      <c r="D1906" s="32"/>
      <c r="E1906" s="12">
        <f t="shared" si="336"/>
        <v>10.904293981482624</v>
      </c>
      <c r="F1906" s="2">
        <f t="shared" si="337"/>
        <v>-85.096839959225292</v>
      </c>
      <c r="G1906" s="2">
        <f t="shared" si="338"/>
        <v>-87.594291539245674</v>
      </c>
    </row>
    <row r="1907" spans="1:8" hidden="1" x14ac:dyDescent="0.25">
      <c r="A1907" s="19">
        <v>41221.596979166665</v>
      </c>
      <c r="B1907" s="32">
        <v>83.77</v>
      </c>
      <c r="C1907" s="32">
        <v>86.27</v>
      </c>
      <c r="D1907" s="32"/>
      <c r="E1907" s="12">
        <f t="shared" ref="E1907:E1970" si="350">A1907-$I$2</f>
        <v>10.911238425927877</v>
      </c>
      <c r="F1907" s="2">
        <f t="shared" ref="F1907:F1970" si="351">B1907/-0.981</f>
        <v>-85.392456676860348</v>
      </c>
      <c r="G1907" s="2">
        <f t="shared" ref="G1907:G1970" si="352">C1907/-0.981</f>
        <v>-87.94087665647298</v>
      </c>
    </row>
    <row r="1908" spans="1:8" hidden="1" x14ac:dyDescent="0.25">
      <c r="A1908" s="19">
        <v>41221.60392361111</v>
      </c>
      <c r="B1908" s="32">
        <v>83.7</v>
      </c>
      <c r="C1908" s="32">
        <v>86.07</v>
      </c>
      <c r="D1908" s="32"/>
      <c r="E1908" s="12">
        <f t="shared" si="350"/>
        <v>10.91818287037313</v>
      </c>
      <c r="F1908" s="2">
        <f t="shared" si="351"/>
        <v>-85.321100917431195</v>
      </c>
      <c r="G1908" s="2">
        <f t="shared" si="352"/>
        <v>-87.737003058103966</v>
      </c>
    </row>
    <row r="1909" spans="1:8" x14ac:dyDescent="0.25">
      <c r="A1909" s="19">
        <v>41221.610868055555</v>
      </c>
      <c r="B1909" s="32">
        <v>84.1</v>
      </c>
      <c r="C1909" s="32">
        <v>86.56</v>
      </c>
      <c r="D1909" s="32"/>
      <c r="E1909" s="12">
        <f t="shared" si="350"/>
        <v>10.925127314818383</v>
      </c>
      <c r="F1909" s="2">
        <f t="shared" si="351"/>
        <v>-85.72884811416921</v>
      </c>
      <c r="G1909" s="2">
        <f t="shared" si="352"/>
        <v>-88.236493374108051</v>
      </c>
      <c r="H1909" s="29">
        <f t="shared" ref="H1909" si="353">A1909</f>
        <v>41221.610868055555</v>
      </c>
    </row>
    <row r="1910" spans="1:8" hidden="1" x14ac:dyDescent="0.25">
      <c r="A1910" s="19">
        <v>41221.617812500001</v>
      </c>
      <c r="B1910" s="32">
        <v>84.44</v>
      </c>
      <c r="C1910" s="32">
        <v>86.89</v>
      </c>
      <c r="D1910" s="32"/>
      <c r="E1910" s="12">
        <f t="shared" si="350"/>
        <v>10.932071759263636</v>
      </c>
      <c r="F1910" s="2">
        <f t="shared" si="351"/>
        <v>-86.075433231396531</v>
      </c>
      <c r="G1910" s="2">
        <f t="shared" si="352"/>
        <v>-88.572884811416927</v>
      </c>
    </row>
    <row r="1911" spans="1:8" hidden="1" x14ac:dyDescent="0.25">
      <c r="A1911" s="19">
        <v>41221.624756944446</v>
      </c>
      <c r="B1911" s="32">
        <v>84.73</v>
      </c>
      <c r="C1911" s="32">
        <v>87.15</v>
      </c>
      <c r="D1911" s="32"/>
      <c r="E1911" s="12">
        <f t="shared" si="350"/>
        <v>10.939016203708888</v>
      </c>
      <c r="F1911" s="2">
        <f t="shared" si="351"/>
        <v>-86.371049949031601</v>
      </c>
      <c r="G1911" s="2">
        <f t="shared" si="352"/>
        <v>-88.83792048929665</v>
      </c>
    </row>
    <row r="1912" spans="1:8" hidden="1" x14ac:dyDescent="0.25">
      <c r="A1912" s="19">
        <v>41221.631701388884</v>
      </c>
      <c r="B1912" s="32">
        <v>84.99</v>
      </c>
      <c r="C1912" s="32">
        <v>87.42</v>
      </c>
      <c r="D1912" s="32"/>
      <c r="E1912" s="12">
        <f t="shared" si="350"/>
        <v>10.945960648146865</v>
      </c>
      <c r="F1912" s="2">
        <f t="shared" si="351"/>
        <v>-86.63608562691131</v>
      </c>
      <c r="G1912" s="2">
        <f t="shared" si="352"/>
        <v>-89.113149847094803</v>
      </c>
    </row>
    <row r="1913" spans="1:8" hidden="1" x14ac:dyDescent="0.25">
      <c r="A1913" s="19">
        <v>41221.638645833329</v>
      </c>
      <c r="B1913" s="32">
        <v>85.27</v>
      </c>
      <c r="C1913" s="32">
        <v>87.69</v>
      </c>
      <c r="D1913" s="32"/>
      <c r="E1913" s="12">
        <f t="shared" si="350"/>
        <v>10.952905092592118</v>
      </c>
      <c r="F1913" s="2">
        <f t="shared" si="351"/>
        <v>-86.921508664627922</v>
      </c>
      <c r="G1913" s="2">
        <f t="shared" si="352"/>
        <v>-89.388379204892971</v>
      </c>
    </row>
    <row r="1914" spans="1:8" hidden="1" x14ac:dyDescent="0.25">
      <c r="A1914" s="19">
        <v>41221.645590277774</v>
      </c>
      <c r="B1914" s="32">
        <v>85.56</v>
      </c>
      <c r="C1914" s="32">
        <v>87.99</v>
      </c>
      <c r="D1914" s="32"/>
      <c r="E1914" s="12">
        <f t="shared" si="350"/>
        <v>10.959849537037371</v>
      </c>
      <c r="F1914" s="2">
        <f t="shared" si="351"/>
        <v>-87.217125382263006</v>
      </c>
      <c r="G1914" s="2">
        <f t="shared" si="352"/>
        <v>-89.694189602446485</v>
      </c>
    </row>
    <row r="1915" spans="1:8" x14ac:dyDescent="0.25">
      <c r="A1915" s="19">
        <v>41221.65253472222</v>
      </c>
      <c r="B1915" s="32">
        <v>85.77</v>
      </c>
      <c r="C1915" s="32">
        <v>88.3</v>
      </c>
      <c r="D1915" s="32"/>
      <c r="E1915" s="12">
        <f t="shared" si="350"/>
        <v>10.966793981482624</v>
      </c>
      <c r="F1915" s="2">
        <f t="shared" si="351"/>
        <v>-87.431192660550451</v>
      </c>
      <c r="G1915" s="2">
        <f t="shared" si="352"/>
        <v>-90.010193679918444</v>
      </c>
      <c r="H1915" s="29">
        <f t="shared" ref="H1915" si="354">A1915</f>
        <v>41221.65253472222</v>
      </c>
    </row>
    <row r="1916" spans="1:8" hidden="1" x14ac:dyDescent="0.25">
      <c r="A1916" s="19">
        <v>41221.659479166665</v>
      </c>
      <c r="B1916" s="32">
        <v>86.12</v>
      </c>
      <c r="C1916" s="32">
        <v>88.58</v>
      </c>
      <c r="D1916" s="32"/>
      <c r="E1916" s="12">
        <f t="shared" si="350"/>
        <v>10.973738425927877</v>
      </c>
      <c r="F1916" s="2">
        <f t="shared" si="351"/>
        <v>-87.78797145769623</v>
      </c>
      <c r="G1916" s="2">
        <f t="shared" si="352"/>
        <v>-90.29561671763507</v>
      </c>
    </row>
    <row r="1917" spans="1:8" hidden="1" x14ac:dyDescent="0.25">
      <c r="A1917" s="19">
        <v>41221.66642361111</v>
      </c>
      <c r="B1917" s="32">
        <v>86.42</v>
      </c>
      <c r="C1917" s="32">
        <v>88.88</v>
      </c>
      <c r="D1917" s="32"/>
      <c r="E1917" s="12">
        <f t="shared" si="350"/>
        <v>10.98068287037313</v>
      </c>
      <c r="F1917" s="2">
        <f t="shared" si="351"/>
        <v>-88.093781855249745</v>
      </c>
      <c r="G1917" s="2">
        <f t="shared" si="352"/>
        <v>-90.601427115188585</v>
      </c>
    </row>
    <row r="1918" spans="1:8" hidden="1" x14ac:dyDescent="0.25">
      <c r="A1918" s="19">
        <v>41221.673368055555</v>
      </c>
      <c r="B1918" s="32">
        <v>86.72</v>
      </c>
      <c r="C1918" s="32">
        <v>89.16</v>
      </c>
      <c r="D1918" s="32"/>
      <c r="E1918" s="12">
        <f t="shared" si="350"/>
        <v>10.987627314818383</v>
      </c>
      <c r="F1918" s="2">
        <f t="shared" si="351"/>
        <v>-88.399592252803259</v>
      </c>
      <c r="G1918" s="2">
        <f t="shared" si="352"/>
        <v>-90.886850152905197</v>
      </c>
    </row>
    <row r="1919" spans="1:8" hidden="1" x14ac:dyDescent="0.25">
      <c r="A1919" s="19">
        <v>41221.680312500001</v>
      </c>
      <c r="B1919" s="32">
        <v>87.01</v>
      </c>
      <c r="C1919" s="32">
        <v>89.45</v>
      </c>
      <c r="D1919" s="32"/>
      <c r="E1919" s="12">
        <f t="shared" si="350"/>
        <v>10.994571759263636</v>
      </c>
      <c r="F1919" s="2">
        <f t="shared" si="351"/>
        <v>-88.69520897043833</v>
      </c>
      <c r="G1919" s="2">
        <f t="shared" si="352"/>
        <v>-91.182466870540267</v>
      </c>
    </row>
    <row r="1920" spans="1:8" hidden="1" x14ac:dyDescent="0.25">
      <c r="A1920" s="19">
        <v>41221.687256944446</v>
      </c>
      <c r="B1920" s="32">
        <v>87.33</v>
      </c>
      <c r="C1920" s="32">
        <v>89.78</v>
      </c>
      <c r="D1920" s="32"/>
      <c r="E1920" s="12">
        <f t="shared" si="350"/>
        <v>11.001516203708888</v>
      </c>
      <c r="F1920" s="2">
        <f t="shared" si="351"/>
        <v>-89.021406727828747</v>
      </c>
      <c r="G1920" s="2">
        <f t="shared" si="352"/>
        <v>-91.518858307849143</v>
      </c>
    </row>
    <row r="1921" spans="1:8" x14ac:dyDescent="0.25">
      <c r="A1921" s="19">
        <v>41221.694201388884</v>
      </c>
      <c r="B1921" s="32">
        <v>87.59</v>
      </c>
      <c r="C1921" s="32">
        <v>90.04</v>
      </c>
      <c r="D1921" s="32"/>
      <c r="E1921" s="12">
        <f t="shared" si="350"/>
        <v>11.008460648146865</v>
      </c>
      <c r="F1921" s="2">
        <f t="shared" si="351"/>
        <v>-89.28644240570847</v>
      </c>
      <c r="G1921" s="2">
        <f t="shared" si="352"/>
        <v>-91.783893985728852</v>
      </c>
      <c r="H1921" s="29">
        <f t="shared" ref="H1921" si="355">A1921</f>
        <v>41221.694201388884</v>
      </c>
    </row>
    <row r="1922" spans="1:8" hidden="1" x14ac:dyDescent="0.25">
      <c r="A1922" s="19">
        <v>41221.701145833329</v>
      </c>
      <c r="B1922" s="32">
        <v>87.87</v>
      </c>
      <c r="C1922" s="32">
        <v>90.37</v>
      </c>
      <c r="D1922" s="32"/>
      <c r="E1922" s="12">
        <f t="shared" si="350"/>
        <v>11.015405092592118</v>
      </c>
      <c r="F1922" s="2">
        <f t="shared" si="351"/>
        <v>-89.571865443425082</v>
      </c>
      <c r="G1922" s="2">
        <f t="shared" si="352"/>
        <v>-92.120285423037728</v>
      </c>
    </row>
    <row r="1923" spans="1:8" hidden="1" x14ac:dyDescent="0.25">
      <c r="A1923" s="19">
        <v>41221.708090277774</v>
      </c>
      <c r="B1923" s="32">
        <v>88.19</v>
      </c>
      <c r="C1923" s="32">
        <v>90.67</v>
      </c>
      <c r="D1923" s="32"/>
      <c r="E1923" s="12">
        <f t="shared" si="350"/>
        <v>11.022349537037371</v>
      </c>
      <c r="F1923" s="2">
        <f t="shared" si="351"/>
        <v>-89.8980632008155</v>
      </c>
      <c r="G1923" s="2">
        <f t="shared" si="352"/>
        <v>-92.426095820591243</v>
      </c>
    </row>
    <row r="1924" spans="1:8" hidden="1" x14ac:dyDescent="0.25">
      <c r="A1924" s="19">
        <v>41221.71503472222</v>
      </c>
      <c r="B1924" s="32">
        <v>88.47</v>
      </c>
      <c r="C1924" s="32">
        <v>90.95</v>
      </c>
      <c r="D1924" s="32"/>
      <c r="E1924" s="12">
        <f t="shared" si="350"/>
        <v>11.029293981482624</v>
      </c>
      <c r="F1924" s="2">
        <f t="shared" si="351"/>
        <v>-90.183486238532112</v>
      </c>
      <c r="G1924" s="2">
        <f t="shared" si="352"/>
        <v>-92.711518858307855</v>
      </c>
    </row>
    <row r="1925" spans="1:8" hidden="1" x14ac:dyDescent="0.25">
      <c r="A1925" s="19">
        <v>41221.721979166665</v>
      </c>
      <c r="B1925" s="32">
        <v>88.76</v>
      </c>
      <c r="C1925" s="32">
        <v>91.26</v>
      </c>
      <c r="D1925" s="32"/>
      <c r="E1925" s="12">
        <f t="shared" si="350"/>
        <v>11.036238425927877</v>
      </c>
      <c r="F1925" s="2">
        <f t="shared" si="351"/>
        <v>-90.479102956167182</v>
      </c>
      <c r="G1925" s="2">
        <f t="shared" si="352"/>
        <v>-93.027522935779828</v>
      </c>
    </row>
    <row r="1926" spans="1:8" hidden="1" x14ac:dyDescent="0.25">
      <c r="A1926" s="19">
        <v>41221.72892361111</v>
      </c>
      <c r="B1926" s="32">
        <v>89.06</v>
      </c>
      <c r="C1926" s="32">
        <v>91.53</v>
      </c>
      <c r="D1926" s="32"/>
      <c r="E1926" s="12">
        <f t="shared" si="350"/>
        <v>11.04318287037313</v>
      </c>
      <c r="F1926" s="2">
        <f t="shared" si="351"/>
        <v>-90.784913353720697</v>
      </c>
      <c r="G1926" s="2">
        <f t="shared" si="352"/>
        <v>-93.302752293577981</v>
      </c>
    </row>
    <row r="1927" spans="1:8" x14ac:dyDescent="0.25">
      <c r="A1927" s="19">
        <v>41221.735868055555</v>
      </c>
      <c r="B1927" s="32">
        <v>89.36</v>
      </c>
      <c r="C1927" s="32">
        <v>91.84</v>
      </c>
      <c r="D1927" s="32"/>
      <c r="E1927" s="12">
        <f t="shared" si="350"/>
        <v>11.050127314818383</v>
      </c>
      <c r="F1927" s="2">
        <f t="shared" si="351"/>
        <v>-91.090723751274211</v>
      </c>
      <c r="G1927" s="2">
        <f t="shared" si="352"/>
        <v>-93.618756371049955</v>
      </c>
      <c r="H1927" s="29">
        <f t="shared" ref="H1927" si="356">A1927</f>
        <v>41221.735868055555</v>
      </c>
    </row>
    <row r="1928" spans="1:8" hidden="1" x14ac:dyDescent="0.25">
      <c r="A1928" s="19">
        <v>41221.742812500001</v>
      </c>
      <c r="B1928" s="32">
        <v>89.6</v>
      </c>
      <c r="C1928" s="32">
        <v>92.12</v>
      </c>
      <c r="D1928" s="32"/>
      <c r="E1928" s="12">
        <f t="shared" si="350"/>
        <v>11.057071759263636</v>
      </c>
      <c r="F1928" s="2">
        <f t="shared" si="351"/>
        <v>-91.335372069317017</v>
      </c>
      <c r="G1928" s="2">
        <f t="shared" si="352"/>
        <v>-93.904179408766566</v>
      </c>
    </row>
    <row r="1929" spans="1:8" hidden="1" x14ac:dyDescent="0.25">
      <c r="A1929" s="19">
        <v>41221.749756944446</v>
      </c>
      <c r="B1929" s="32">
        <v>89.9</v>
      </c>
      <c r="C1929" s="32">
        <v>92.39</v>
      </c>
      <c r="D1929" s="32"/>
      <c r="E1929" s="12">
        <f t="shared" si="350"/>
        <v>11.064016203708888</v>
      </c>
      <c r="F1929" s="2">
        <f t="shared" si="351"/>
        <v>-91.641182466870546</v>
      </c>
      <c r="G1929" s="2">
        <f t="shared" si="352"/>
        <v>-94.179408766564734</v>
      </c>
    </row>
    <row r="1930" spans="1:8" hidden="1" x14ac:dyDescent="0.25">
      <c r="A1930" s="19">
        <v>41221.756701388884</v>
      </c>
      <c r="B1930" s="32">
        <v>90.12</v>
      </c>
      <c r="C1930" s="32">
        <v>92.66</v>
      </c>
      <c r="D1930" s="32"/>
      <c r="E1930" s="12">
        <f t="shared" si="350"/>
        <v>11.070960648146865</v>
      </c>
      <c r="F1930" s="2">
        <f t="shared" si="351"/>
        <v>-91.865443425076464</v>
      </c>
      <c r="G1930" s="2">
        <f t="shared" si="352"/>
        <v>-94.454638124362887</v>
      </c>
    </row>
    <row r="1931" spans="1:8" hidden="1" x14ac:dyDescent="0.25">
      <c r="A1931" s="19">
        <v>41221.763645833329</v>
      </c>
      <c r="B1931" s="32">
        <v>90.46</v>
      </c>
      <c r="C1931" s="32">
        <v>92.97</v>
      </c>
      <c r="D1931" s="32"/>
      <c r="E1931" s="12">
        <f t="shared" si="350"/>
        <v>11.077905092592118</v>
      </c>
      <c r="F1931" s="2">
        <f t="shared" si="351"/>
        <v>-92.21202854230377</v>
      </c>
      <c r="G1931" s="2">
        <f t="shared" si="352"/>
        <v>-94.77064220183486</v>
      </c>
    </row>
    <row r="1932" spans="1:8" hidden="1" x14ac:dyDescent="0.25">
      <c r="A1932" s="19">
        <v>41221.770590277774</v>
      </c>
      <c r="B1932" s="32">
        <v>90.69</v>
      </c>
      <c r="C1932" s="32">
        <v>93.19</v>
      </c>
      <c r="D1932" s="32"/>
      <c r="E1932" s="12">
        <f t="shared" si="350"/>
        <v>11.084849537037371</v>
      </c>
      <c r="F1932" s="2">
        <f t="shared" si="351"/>
        <v>-92.446483180428132</v>
      </c>
      <c r="G1932" s="2">
        <f t="shared" si="352"/>
        <v>-94.994903160040778</v>
      </c>
    </row>
    <row r="1933" spans="1:8" x14ac:dyDescent="0.25">
      <c r="A1933" s="19">
        <v>41221.77753472222</v>
      </c>
      <c r="B1933" s="32">
        <v>90.96</v>
      </c>
      <c r="C1933" s="32">
        <v>93.42</v>
      </c>
      <c r="D1933" s="32"/>
      <c r="E1933" s="12">
        <f t="shared" si="350"/>
        <v>11.091793981482624</v>
      </c>
      <c r="F1933" s="2">
        <f t="shared" si="351"/>
        <v>-92.721712538226299</v>
      </c>
      <c r="G1933" s="2">
        <f t="shared" si="352"/>
        <v>-95.22935779816514</v>
      </c>
      <c r="H1933" s="29">
        <f t="shared" ref="H1933" si="357">A1933</f>
        <v>41221.77753472222</v>
      </c>
    </row>
    <row r="1934" spans="1:8" hidden="1" x14ac:dyDescent="0.25">
      <c r="A1934" s="19">
        <v>41221.784479166665</v>
      </c>
      <c r="B1934" s="32">
        <v>91.24</v>
      </c>
      <c r="C1934" s="32">
        <v>93.73</v>
      </c>
      <c r="D1934" s="32"/>
      <c r="E1934" s="12">
        <f t="shared" si="350"/>
        <v>11.098738425927877</v>
      </c>
      <c r="F1934" s="2">
        <f t="shared" si="351"/>
        <v>-93.007135575942911</v>
      </c>
      <c r="G1934" s="2">
        <f t="shared" si="352"/>
        <v>-95.545361875637113</v>
      </c>
    </row>
    <row r="1935" spans="1:8" hidden="1" x14ac:dyDescent="0.25">
      <c r="A1935" s="19">
        <v>41221.79142361111</v>
      </c>
      <c r="B1935" s="32">
        <v>91.51</v>
      </c>
      <c r="C1935" s="32">
        <v>94.06</v>
      </c>
      <c r="D1935" s="32"/>
      <c r="E1935" s="12">
        <f t="shared" si="350"/>
        <v>11.10568287037313</v>
      </c>
      <c r="F1935" s="2">
        <f t="shared" si="351"/>
        <v>-93.282364933741093</v>
      </c>
      <c r="G1935" s="2">
        <f t="shared" si="352"/>
        <v>-95.881753312945975</v>
      </c>
    </row>
    <row r="1936" spans="1:8" hidden="1" x14ac:dyDescent="0.25">
      <c r="A1936" s="19">
        <v>41221.798368055555</v>
      </c>
      <c r="B1936" s="32">
        <v>91.83</v>
      </c>
      <c r="C1936" s="32">
        <v>94.38</v>
      </c>
      <c r="D1936" s="32"/>
      <c r="E1936" s="12">
        <f t="shared" si="350"/>
        <v>11.112627314818383</v>
      </c>
      <c r="F1936" s="2">
        <f t="shared" si="351"/>
        <v>-93.608562691131496</v>
      </c>
      <c r="G1936" s="2">
        <f t="shared" si="352"/>
        <v>-96.207951070336392</v>
      </c>
    </row>
    <row r="1937" spans="1:8" hidden="1" x14ac:dyDescent="0.25">
      <c r="A1937" s="19">
        <v>41221.805312500001</v>
      </c>
      <c r="B1937" s="32">
        <v>92.15</v>
      </c>
      <c r="C1937" s="32">
        <v>94.68</v>
      </c>
      <c r="D1937" s="32"/>
      <c r="E1937" s="12">
        <f t="shared" si="350"/>
        <v>11.119571759263636</v>
      </c>
      <c r="F1937" s="2">
        <f t="shared" si="351"/>
        <v>-93.934760448521928</v>
      </c>
      <c r="G1937" s="2">
        <f t="shared" si="352"/>
        <v>-96.513761467889921</v>
      </c>
    </row>
    <row r="1938" spans="1:8" hidden="1" x14ac:dyDescent="0.25">
      <c r="A1938" s="19">
        <v>41221.812256944446</v>
      </c>
      <c r="B1938" s="32">
        <v>92.46</v>
      </c>
      <c r="C1938" s="32">
        <v>94.99</v>
      </c>
      <c r="D1938" s="32"/>
      <c r="E1938" s="12">
        <f t="shared" si="350"/>
        <v>11.126516203708888</v>
      </c>
      <c r="F1938" s="2">
        <f t="shared" si="351"/>
        <v>-94.250764525993873</v>
      </c>
      <c r="G1938" s="2">
        <f t="shared" si="352"/>
        <v>-96.829765545361866</v>
      </c>
    </row>
    <row r="1939" spans="1:8" x14ac:dyDescent="0.25">
      <c r="A1939" s="19">
        <v>41221.819201388884</v>
      </c>
      <c r="B1939" s="32">
        <v>92.8</v>
      </c>
      <c r="C1939" s="32">
        <v>95.33</v>
      </c>
      <c r="D1939" s="32"/>
      <c r="E1939" s="12">
        <f t="shared" si="350"/>
        <v>11.133460648146865</v>
      </c>
      <c r="F1939" s="2">
        <f t="shared" si="351"/>
        <v>-94.597349643221207</v>
      </c>
      <c r="G1939" s="2">
        <f t="shared" si="352"/>
        <v>-97.176350662589201</v>
      </c>
      <c r="H1939" s="29">
        <f t="shared" ref="H1939" si="358">A1939</f>
        <v>41221.819201388884</v>
      </c>
    </row>
    <row r="1940" spans="1:8" hidden="1" x14ac:dyDescent="0.25">
      <c r="A1940" s="19">
        <v>41221.826145833329</v>
      </c>
      <c r="B1940" s="32">
        <v>93.06</v>
      </c>
      <c r="C1940" s="32">
        <v>95.62</v>
      </c>
      <c r="D1940" s="32"/>
      <c r="E1940" s="12">
        <f t="shared" si="350"/>
        <v>11.140405092592118</v>
      </c>
      <c r="F1940" s="2">
        <f t="shared" si="351"/>
        <v>-94.862385321100916</v>
      </c>
      <c r="G1940" s="2">
        <f t="shared" si="352"/>
        <v>-97.471967380224271</v>
      </c>
    </row>
    <row r="1941" spans="1:8" hidden="1" x14ac:dyDescent="0.25">
      <c r="A1941" s="19">
        <v>41221.833090277774</v>
      </c>
      <c r="B1941" s="32">
        <v>93.47</v>
      </c>
      <c r="C1941" s="32">
        <v>95.94</v>
      </c>
      <c r="D1941" s="32"/>
      <c r="E1941" s="12">
        <f t="shared" si="350"/>
        <v>11.147349537037371</v>
      </c>
      <c r="F1941" s="2">
        <f t="shared" si="351"/>
        <v>-95.28032619775739</v>
      </c>
      <c r="G1941" s="2">
        <f t="shared" si="352"/>
        <v>-97.798165137614674</v>
      </c>
    </row>
    <row r="1942" spans="1:8" hidden="1" x14ac:dyDescent="0.25">
      <c r="A1942" s="19">
        <v>41221.84003472222</v>
      </c>
      <c r="B1942" s="32">
        <v>93.77</v>
      </c>
      <c r="C1942" s="32">
        <v>96.12</v>
      </c>
      <c r="D1942" s="32"/>
      <c r="E1942" s="12">
        <f t="shared" si="350"/>
        <v>11.154293981482624</v>
      </c>
      <c r="F1942" s="2">
        <f t="shared" si="351"/>
        <v>-95.586136595310904</v>
      </c>
      <c r="G1942" s="2">
        <f t="shared" si="352"/>
        <v>-97.9816513761468</v>
      </c>
    </row>
    <row r="1943" spans="1:8" hidden="1" x14ac:dyDescent="0.25">
      <c r="A1943" s="19">
        <v>41221.846979166665</v>
      </c>
      <c r="B1943" s="32">
        <v>94.11</v>
      </c>
      <c r="C1943" s="32">
        <v>96.61</v>
      </c>
      <c r="D1943" s="32"/>
      <c r="E1943" s="12">
        <f t="shared" si="350"/>
        <v>11.161238425927877</v>
      </c>
      <c r="F1943" s="2">
        <f t="shared" si="351"/>
        <v>-95.932721712538225</v>
      </c>
      <c r="G1943" s="2">
        <f t="shared" si="352"/>
        <v>-98.481141692150871</v>
      </c>
    </row>
    <row r="1944" spans="1:8" hidden="1" x14ac:dyDescent="0.25">
      <c r="A1944" s="19">
        <v>41221.85392361111</v>
      </c>
      <c r="B1944" s="32">
        <v>94.45</v>
      </c>
      <c r="C1944" s="32">
        <v>96.93</v>
      </c>
      <c r="D1944" s="32"/>
      <c r="E1944" s="12">
        <f t="shared" si="350"/>
        <v>11.16818287037313</v>
      </c>
      <c r="F1944" s="2">
        <f t="shared" si="351"/>
        <v>-96.279306829765545</v>
      </c>
      <c r="G1944" s="2">
        <f t="shared" si="352"/>
        <v>-98.807339449541288</v>
      </c>
    </row>
    <row r="1945" spans="1:8" x14ac:dyDescent="0.25">
      <c r="A1945" s="19">
        <v>41221.860868055555</v>
      </c>
      <c r="B1945" s="32">
        <v>93.87</v>
      </c>
      <c r="C1945" s="32">
        <v>97.27</v>
      </c>
      <c r="D1945" s="32"/>
      <c r="E1945" s="12">
        <f t="shared" si="350"/>
        <v>11.175127314818383</v>
      </c>
      <c r="F1945" s="2">
        <f t="shared" si="351"/>
        <v>-95.688073394495419</v>
      </c>
      <c r="G1945" s="2">
        <f t="shared" si="352"/>
        <v>-99.153924566768595</v>
      </c>
      <c r="H1945" s="29">
        <f t="shared" ref="H1945" si="359">A1945</f>
        <v>41221.860868055555</v>
      </c>
    </row>
    <row r="1946" spans="1:8" hidden="1" x14ac:dyDescent="0.25">
      <c r="A1946" s="19">
        <v>41221.867812500001</v>
      </c>
      <c r="B1946" s="32">
        <v>95.1</v>
      </c>
      <c r="C1946" s="32">
        <v>97.64</v>
      </c>
      <c r="D1946" s="32"/>
      <c r="E1946" s="12">
        <f t="shared" si="350"/>
        <v>11.182071759263636</v>
      </c>
      <c r="F1946" s="2">
        <f t="shared" si="351"/>
        <v>-96.941896024464825</v>
      </c>
      <c r="G1946" s="2">
        <f t="shared" si="352"/>
        <v>-99.531090723751277</v>
      </c>
    </row>
    <row r="1947" spans="1:8" hidden="1" x14ac:dyDescent="0.25">
      <c r="A1947" s="19">
        <v>41221.874756944446</v>
      </c>
      <c r="B1947" s="32">
        <v>95.42</v>
      </c>
      <c r="C1947" s="32">
        <v>97.97</v>
      </c>
      <c r="D1947" s="32"/>
      <c r="E1947" s="12">
        <f t="shared" si="350"/>
        <v>11.189016203708888</v>
      </c>
      <c r="F1947" s="2">
        <f t="shared" si="351"/>
        <v>-97.268093781855256</v>
      </c>
      <c r="G1947" s="2">
        <f t="shared" si="352"/>
        <v>-99.867482161060138</v>
      </c>
    </row>
    <row r="1948" spans="1:8" hidden="1" x14ac:dyDescent="0.25">
      <c r="A1948" s="19">
        <v>41221.881701388884</v>
      </c>
      <c r="B1948" s="32">
        <v>95.81</v>
      </c>
      <c r="C1948" s="32">
        <v>98.29</v>
      </c>
      <c r="D1948" s="32"/>
      <c r="E1948" s="12">
        <f t="shared" si="350"/>
        <v>11.195960648146865</v>
      </c>
      <c r="F1948" s="2">
        <f t="shared" si="351"/>
        <v>-97.665647298674827</v>
      </c>
      <c r="G1948" s="2">
        <f t="shared" si="352"/>
        <v>-100.19367991845057</v>
      </c>
    </row>
    <row r="1949" spans="1:8" hidden="1" x14ac:dyDescent="0.25">
      <c r="A1949" s="19">
        <v>41221.888645833329</v>
      </c>
      <c r="B1949" s="32">
        <v>96.12</v>
      </c>
      <c r="C1949" s="32">
        <v>98.66</v>
      </c>
      <c r="D1949" s="32"/>
      <c r="E1949" s="12">
        <f t="shared" si="350"/>
        <v>11.202905092592118</v>
      </c>
      <c r="F1949" s="2">
        <f t="shared" si="351"/>
        <v>-97.9816513761468</v>
      </c>
      <c r="G1949" s="2">
        <f t="shared" si="352"/>
        <v>-100.57084607543322</v>
      </c>
    </row>
    <row r="1950" spans="1:8" hidden="1" x14ac:dyDescent="0.25">
      <c r="A1950" s="19">
        <v>41221.895590277774</v>
      </c>
      <c r="B1950" s="32">
        <v>96.44</v>
      </c>
      <c r="C1950" s="32">
        <v>99.01</v>
      </c>
      <c r="D1950" s="32"/>
      <c r="E1950" s="12">
        <f t="shared" si="350"/>
        <v>11.209849537037371</v>
      </c>
      <c r="F1950" s="2">
        <f t="shared" si="351"/>
        <v>-98.307849133537204</v>
      </c>
      <c r="G1950" s="2">
        <f t="shared" si="352"/>
        <v>-100.927624872579</v>
      </c>
    </row>
    <row r="1951" spans="1:8" x14ac:dyDescent="0.25">
      <c r="A1951" s="19">
        <v>41221.90253472222</v>
      </c>
      <c r="B1951" s="32">
        <v>96.8</v>
      </c>
      <c r="C1951" s="32">
        <v>99.34</v>
      </c>
      <c r="D1951" s="32"/>
      <c r="E1951" s="12">
        <f t="shared" si="350"/>
        <v>11.216793981482624</v>
      </c>
      <c r="F1951" s="2">
        <f t="shared" si="351"/>
        <v>-98.674821610601427</v>
      </c>
      <c r="G1951" s="2">
        <f t="shared" si="352"/>
        <v>-101.26401630988788</v>
      </c>
      <c r="H1951" s="29">
        <f t="shared" ref="H1951" si="360">A1951</f>
        <v>41221.90253472222</v>
      </c>
    </row>
    <row r="1952" spans="1:8" hidden="1" x14ac:dyDescent="0.25">
      <c r="A1952" s="19">
        <v>41221.909479166665</v>
      </c>
      <c r="B1952" s="32">
        <v>97.17</v>
      </c>
      <c r="C1952" s="32">
        <v>99.74</v>
      </c>
      <c r="D1952" s="32"/>
      <c r="E1952" s="12">
        <f t="shared" si="350"/>
        <v>11.223738425927877</v>
      </c>
      <c r="F1952" s="2">
        <f t="shared" si="351"/>
        <v>-99.051987767584095</v>
      </c>
      <c r="G1952" s="2">
        <f t="shared" si="352"/>
        <v>-101.67176350662589</v>
      </c>
    </row>
    <row r="1953" spans="1:8" hidden="1" x14ac:dyDescent="0.25">
      <c r="A1953" s="19">
        <v>41221.91642361111</v>
      </c>
      <c r="B1953" s="32">
        <v>97.53</v>
      </c>
      <c r="C1953" s="32">
        <v>100.07</v>
      </c>
      <c r="D1953" s="32"/>
      <c r="E1953" s="12">
        <f t="shared" si="350"/>
        <v>11.23068287037313</v>
      </c>
      <c r="F1953" s="2">
        <f t="shared" si="351"/>
        <v>-99.418960244648318</v>
      </c>
      <c r="G1953" s="2">
        <f t="shared" si="352"/>
        <v>-102.00815494393476</v>
      </c>
    </row>
    <row r="1954" spans="1:8" hidden="1" x14ac:dyDescent="0.25">
      <c r="A1954" s="19">
        <v>41221.923368055555</v>
      </c>
      <c r="B1954" s="32">
        <v>97.88</v>
      </c>
      <c r="C1954" s="32">
        <v>100.48</v>
      </c>
      <c r="D1954" s="32"/>
      <c r="E1954" s="12">
        <f t="shared" si="350"/>
        <v>11.237627314818383</v>
      </c>
      <c r="F1954" s="2">
        <f t="shared" si="351"/>
        <v>-99.775739041794083</v>
      </c>
      <c r="G1954" s="2">
        <f t="shared" si="352"/>
        <v>-102.42609582059124</v>
      </c>
    </row>
    <row r="1955" spans="1:8" hidden="1" x14ac:dyDescent="0.25">
      <c r="A1955" s="19">
        <v>41221.930312500001</v>
      </c>
      <c r="B1955" s="32">
        <v>98.23</v>
      </c>
      <c r="C1955" s="32">
        <v>100.83</v>
      </c>
      <c r="D1955" s="32"/>
      <c r="E1955" s="12">
        <f t="shared" si="350"/>
        <v>11.244571759263636</v>
      </c>
      <c r="F1955" s="2">
        <f t="shared" si="351"/>
        <v>-100.13251783893986</v>
      </c>
      <c r="G1955" s="2">
        <f t="shared" si="352"/>
        <v>-102.78287461773701</v>
      </c>
    </row>
    <row r="1956" spans="1:8" hidden="1" x14ac:dyDescent="0.25">
      <c r="A1956" s="19">
        <v>41221.937256944446</v>
      </c>
      <c r="B1956" s="32">
        <v>98.61</v>
      </c>
      <c r="C1956" s="32">
        <v>101.2</v>
      </c>
      <c r="D1956" s="32"/>
      <c r="E1956" s="12">
        <f t="shared" si="350"/>
        <v>11.251516203708888</v>
      </c>
      <c r="F1956" s="2">
        <f t="shared" si="351"/>
        <v>-100.51987767584097</v>
      </c>
      <c r="G1956" s="2">
        <f t="shared" si="352"/>
        <v>-103.16004077471968</v>
      </c>
    </row>
    <row r="1957" spans="1:8" x14ac:dyDescent="0.25">
      <c r="A1957" s="19">
        <v>41221.944201388884</v>
      </c>
      <c r="B1957" s="32">
        <v>98.93</v>
      </c>
      <c r="C1957" s="32">
        <v>101.54</v>
      </c>
      <c r="D1957" s="32"/>
      <c r="E1957" s="12">
        <f t="shared" si="350"/>
        <v>11.258460648146865</v>
      </c>
      <c r="F1957" s="2">
        <f t="shared" si="351"/>
        <v>-100.84607543323141</v>
      </c>
      <c r="G1957" s="2">
        <f t="shared" si="352"/>
        <v>-103.506625891947</v>
      </c>
      <c r="H1957" s="29">
        <f t="shared" ref="H1957" si="361">A1957</f>
        <v>41221.944201388884</v>
      </c>
    </row>
    <row r="1958" spans="1:8" hidden="1" x14ac:dyDescent="0.25">
      <c r="A1958" s="19">
        <v>41221.951145833329</v>
      </c>
      <c r="B1958" s="32">
        <v>99.31</v>
      </c>
      <c r="C1958" s="32">
        <v>101.91</v>
      </c>
      <c r="D1958" s="32"/>
      <c r="E1958" s="12">
        <f t="shared" si="350"/>
        <v>11.265405092592118</v>
      </c>
      <c r="F1958" s="2">
        <f t="shared" si="351"/>
        <v>-101.23343527013252</v>
      </c>
      <c r="G1958" s="2">
        <f t="shared" si="352"/>
        <v>-103.88379204892966</v>
      </c>
    </row>
    <row r="1959" spans="1:8" hidden="1" x14ac:dyDescent="0.25">
      <c r="A1959" s="19">
        <v>41221.958090277774</v>
      </c>
      <c r="B1959" s="32">
        <v>99.68</v>
      </c>
      <c r="C1959" s="32">
        <v>102.27</v>
      </c>
      <c r="D1959" s="32"/>
      <c r="E1959" s="12">
        <f t="shared" si="350"/>
        <v>11.272349537037371</v>
      </c>
      <c r="F1959" s="2">
        <f t="shared" si="351"/>
        <v>-101.6106014271152</v>
      </c>
      <c r="G1959" s="2">
        <f t="shared" si="352"/>
        <v>-104.25076452599389</v>
      </c>
    </row>
    <row r="1960" spans="1:8" hidden="1" x14ac:dyDescent="0.25">
      <c r="A1960" s="19">
        <v>41221.96503472222</v>
      </c>
      <c r="B1960" s="32">
        <v>100.03</v>
      </c>
      <c r="C1960" s="32">
        <v>102.63</v>
      </c>
      <c r="D1960" s="32"/>
      <c r="E1960" s="12">
        <f t="shared" si="350"/>
        <v>11.279293981482624</v>
      </c>
      <c r="F1960" s="2">
        <f t="shared" si="351"/>
        <v>-101.96738022426096</v>
      </c>
      <c r="G1960" s="2">
        <f t="shared" si="352"/>
        <v>-104.6177370030581</v>
      </c>
    </row>
    <row r="1961" spans="1:8" hidden="1" x14ac:dyDescent="0.25">
      <c r="A1961" s="19">
        <v>41221.971979166665</v>
      </c>
      <c r="B1961" s="32">
        <v>100.34</v>
      </c>
      <c r="C1961" s="32">
        <v>102.85</v>
      </c>
      <c r="D1961" s="32"/>
      <c r="E1961" s="12">
        <f t="shared" si="350"/>
        <v>11.286238425927877</v>
      </c>
      <c r="F1961" s="2">
        <f t="shared" si="351"/>
        <v>-102.28338430173294</v>
      </c>
      <c r="G1961" s="2">
        <f t="shared" si="352"/>
        <v>-104.84199796126401</v>
      </c>
    </row>
    <row r="1962" spans="1:8" hidden="1" x14ac:dyDescent="0.25">
      <c r="A1962" s="19">
        <v>41221.97892361111</v>
      </c>
      <c r="B1962" s="32">
        <v>100.65</v>
      </c>
      <c r="C1962" s="32">
        <v>103.24</v>
      </c>
      <c r="D1962" s="32"/>
      <c r="E1962" s="12">
        <f t="shared" si="350"/>
        <v>11.29318287037313</v>
      </c>
      <c r="F1962" s="2">
        <f t="shared" si="351"/>
        <v>-102.5993883792049</v>
      </c>
      <c r="G1962" s="2">
        <f t="shared" si="352"/>
        <v>-105.23955147808358</v>
      </c>
    </row>
    <row r="1963" spans="1:8" x14ac:dyDescent="0.25">
      <c r="A1963" s="19">
        <v>41221.985868055555</v>
      </c>
      <c r="B1963" s="32">
        <v>101.01</v>
      </c>
      <c r="C1963" s="32">
        <v>103.6</v>
      </c>
      <c r="D1963" s="32"/>
      <c r="E1963" s="12">
        <f t="shared" si="350"/>
        <v>11.300127314818383</v>
      </c>
      <c r="F1963" s="2">
        <f t="shared" si="351"/>
        <v>-102.96636085626912</v>
      </c>
      <c r="G1963" s="2">
        <f t="shared" si="352"/>
        <v>-105.60652395514781</v>
      </c>
      <c r="H1963" s="29">
        <f t="shared" ref="H1963" si="362">A1963</f>
        <v>41221.985868055555</v>
      </c>
    </row>
    <row r="1964" spans="1:8" hidden="1" x14ac:dyDescent="0.25">
      <c r="A1964" s="19">
        <v>41221.992812500001</v>
      </c>
      <c r="B1964" s="32">
        <v>101.36</v>
      </c>
      <c r="C1964" s="32">
        <v>103.99</v>
      </c>
      <c r="D1964" s="32"/>
      <c r="E1964" s="12">
        <f t="shared" si="350"/>
        <v>11.307071759263636</v>
      </c>
      <c r="F1964" s="2">
        <f t="shared" si="351"/>
        <v>-103.32313965341488</v>
      </c>
      <c r="G1964" s="2">
        <f t="shared" si="352"/>
        <v>-106.00407747196738</v>
      </c>
    </row>
    <row r="1965" spans="1:8" hidden="1" x14ac:dyDescent="0.25">
      <c r="A1965" s="19">
        <v>41221.999756944446</v>
      </c>
      <c r="B1965" s="32">
        <v>101.69</v>
      </c>
      <c r="C1965" s="32">
        <v>104.29</v>
      </c>
      <c r="D1965" s="32"/>
      <c r="E1965" s="12">
        <f t="shared" si="350"/>
        <v>11.314016203708888</v>
      </c>
      <c r="F1965" s="2">
        <f t="shared" si="351"/>
        <v>-103.65953109072375</v>
      </c>
      <c r="G1965" s="2">
        <f t="shared" si="352"/>
        <v>-106.30988786952091</v>
      </c>
    </row>
    <row r="1966" spans="1:8" hidden="1" x14ac:dyDescent="0.25">
      <c r="A1966" s="19">
        <v>41222.006701388884</v>
      </c>
      <c r="B1966" s="32">
        <v>102.07</v>
      </c>
      <c r="C1966" s="32">
        <v>104.72</v>
      </c>
      <c r="D1966" s="32"/>
      <c r="E1966" s="12">
        <f t="shared" si="350"/>
        <v>11.320960648146865</v>
      </c>
      <c r="F1966" s="2">
        <f t="shared" si="351"/>
        <v>-104.04689092762487</v>
      </c>
      <c r="G1966" s="2">
        <f t="shared" si="352"/>
        <v>-106.74821610601427</v>
      </c>
    </row>
    <row r="1967" spans="1:8" hidden="1" x14ac:dyDescent="0.25">
      <c r="A1967" s="19">
        <v>41222.013645833329</v>
      </c>
      <c r="B1967" s="32">
        <v>102.4</v>
      </c>
      <c r="C1967" s="32">
        <v>105.02</v>
      </c>
      <c r="D1967" s="32"/>
      <c r="E1967" s="12">
        <f t="shared" si="350"/>
        <v>11.327905092592118</v>
      </c>
      <c r="F1967" s="2">
        <f t="shared" si="351"/>
        <v>-104.38328236493375</v>
      </c>
      <c r="G1967" s="2">
        <f t="shared" si="352"/>
        <v>-107.05402650356778</v>
      </c>
    </row>
    <row r="1968" spans="1:8" hidden="1" x14ac:dyDescent="0.25">
      <c r="A1968" s="19">
        <v>41222.020590277774</v>
      </c>
      <c r="B1968" s="32">
        <v>102.76</v>
      </c>
      <c r="C1968" s="32">
        <v>105.4</v>
      </c>
      <c r="D1968" s="32"/>
      <c r="E1968" s="12">
        <f t="shared" si="350"/>
        <v>11.334849537037371</v>
      </c>
      <c r="F1968" s="2">
        <f t="shared" si="351"/>
        <v>-104.75025484199797</v>
      </c>
      <c r="G1968" s="2">
        <f t="shared" si="352"/>
        <v>-107.44138634046892</v>
      </c>
    </row>
    <row r="1969" spans="1:8" x14ac:dyDescent="0.25">
      <c r="A1969" s="19">
        <v>41222.02753472222</v>
      </c>
      <c r="B1969" s="32">
        <v>103.12</v>
      </c>
      <c r="C1969" s="32">
        <v>105.8</v>
      </c>
      <c r="D1969" s="32"/>
      <c r="E1969" s="12">
        <f t="shared" si="350"/>
        <v>11.341793981482624</v>
      </c>
      <c r="F1969" s="2">
        <f t="shared" si="351"/>
        <v>-105.11722731906218</v>
      </c>
      <c r="G1969" s="2">
        <f t="shared" si="352"/>
        <v>-107.84913353720692</v>
      </c>
      <c r="H1969" s="29">
        <f t="shared" ref="H1969" si="363">A1969</f>
        <v>41222.02753472222</v>
      </c>
    </row>
    <row r="1970" spans="1:8" hidden="1" x14ac:dyDescent="0.25">
      <c r="A1970" s="19">
        <v>41222.034479166665</v>
      </c>
      <c r="B1970" s="32">
        <v>103.49</v>
      </c>
      <c r="C1970" s="32">
        <v>106.17</v>
      </c>
      <c r="D1970" s="32"/>
      <c r="E1970" s="12">
        <f t="shared" si="350"/>
        <v>11.348738425927877</v>
      </c>
      <c r="F1970" s="2">
        <f t="shared" si="351"/>
        <v>-105.49439347604485</v>
      </c>
      <c r="G1970" s="2">
        <f t="shared" si="352"/>
        <v>-108.22629969418961</v>
      </c>
    </row>
    <row r="1971" spans="1:8" hidden="1" x14ac:dyDescent="0.25">
      <c r="A1971" s="19">
        <v>41222.04142361111</v>
      </c>
      <c r="B1971" s="32">
        <v>103.85</v>
      </c>
      <c r="C1971" s="32">
        <v>106.52</v>
      </c>
      <c r="D1971" s="32"/>
      <c r="E1971" s="12">
        <f t="shared" ref="E1971:E2034" si="364">A1971-$I$2</f>
        <v>11.35568287037313</v>
      </c>
      <c r="F1971" s="2">
        <f t="shared" ref="F1971:F2034" si="365">B1971/-0.981</f>
        <v>-105.86136595310907</v>
      </c>
      <c r="G1971" s="2">
        <f t="shared" ref="G1971:G2034" si="366">C1971/-0.981</f>
        <v>-108.58307849133537</v>
      </c>
    </row>
    <row r="1972" spans="1:8" hidden="1" x14ac:dyDescent="0.25">
      <c r="A1972" s="19">
        <v>41222.048368055555</v>
      </c>
      <c r="B1972" s="32">
        <v>104.22</v>
      </c>
      <c r="C1972" s="32">
        <v>106.88</v>
      </c>
      <c r="D1972" s="32"/>
      <c r="E1972" s="12">
        <f t="shared" si="364"/>
        <v>11.362627314818383</v>
      </c>
      <c r="F1972" s="2">
        <f t="shared" si="365"/>
        <v>-106.23853211009174</v>
      </c>
      <c r="G1972" s="2">
        <f t="shared" si="366"/>
        <v>-108.95005096839959</v>
      </c>
    </row>
    <row r="1973" spans="1:8" hidden="1" x14ac:dyDescent="0.25">
      <c r="A1973" s="19">
        <v>41222.055312500001</v>
      </c>
      <c r="B1973" s="32">
        <v>104.6</v>
      </c>
      <c r="C1973" s="32">
        <v>107.22</v>
      </c>
      <c r="D1973" s="32"/>
      <c r="E1973" s="12">
        <f t="shared" si="364"/>
        <v>11.369571759263636</v>
      </c>
      <c r="F1973" s="2">
        <f t="shared" si="365"/>
        <v>-106.62589194699287</v>
      </c>
      <c r="G1973" s="2">
        <f t="shared" si="366"/>
        <v>-109.29663608562691</v>
      </c>
    </row>
    <row r="1974" spans="1:8" hidden="1" x14ac:dyDescent="0.25">
      <c r="A1974" s="19">
        <v>41222.062256944446</v>
      </c>
      <c r="B1974" s="32">
        <v>104.98</v>
      </c>
      <c r="C1974" s="32">
        <v>107.63</v>
      </c>
      <c r="D1974" s="32"/>
      <c r="E1974" s="12">
        <f t="shared" si="364"/>
        <v>11.376516203708888</v>
      </c>
      <c r="F1974" s="2">
        <f t="shared" si="365"/>
        <v>-107.01325178389399</v>
      </c>
      <c r="G1974" s="2">
        <f t="shared" si="366"/>
        <v>-109.71457696228339</v>
      </c>
    </row>
    <row r="1975" spans="1:8" x14ac:dyDescent="0.25">
      <c r="A1975" s="19">
        <v>41222.069201388884</v>
      </c>
      <c r="B1975" s="32">
        <v>105.32</v>
      </c>
      <c r="C1975" s="32">
        <v>107.98</v>
      </c>
      <c r="D1975" s="32"/>
      <c r="E1975" s="12">
        <f t="shared" si="364"/>
        <v>11.383460648146865</v>
      </c>
      <c r="F1975" s="2">
        <f t="shared" si="365"/>
        <v>-107.3598369011213</v>
      </c>
      <c r="G1975" s="2">
        <f t="shared" si="366"/>
        <v>-110.07135575942915</v>
      </c>
      <c r="H1975" s="29">
        <f t="shared" ref="H1975" si="367">A1975</f>
        <v>41222.069201388884</v>
      </c>
    </row>
    <row r="1976" spans="1:8" hidden="1" x14ac:dyDescent="0.25">
      <c r="A1976" s="19">
        <v>41222.076145833329</v>
      </c>
      <c r="B1976" s="32">
        <v>105.68</v>
      </c>
      <c r="C1976" s="32">
        <v>108.36</v>
      </c>
      <c r="D1976" s="32"/>
      <c r="E1976" s="12">
        <f t="shared" si="364"/>
        <v>11.390405092592118</v>
      </c>
      <c r="F1976" s="2">
        <f t="shared" si="365"/>
        <v>-107.72680937818554</v>
      </c>
      <c r="G1976" s="2">
        <f t="shared" si="366"/>
        <v>-110.45871559633028</v>
      </c>
    </row>
    <row r="1977" spans="1:8" hidden="1" x14ac:dyDescent="0.25">
      <c r="A1977" s="19">
        <v>41222.083090277774</v>
      </c>
      <c r="B1977" s="32">
        <v>106.04</v>
      </c>
      <c r="C1977" s="32">
        <v>108.69</v>
      </c>
      <c r="D1977" s="32"/>
      <c r="E1977" s="12">
        <f t="shared" si="364"/>
        <v>11.397349537037371</v>
      </c>
      <c r="F1977" s="2">
        <f t="shared" si="365"/>
        <v>-108.09378185524976</v>
      </c>
      <c r="G1977" s="2">
        <f t="shared" si="366"/>
        <v>-110.79510703363914</v>
      </c>
    </row>
    <row r="1978" spans="1:8" hidden="1" x14ac:dyDescent="0.25">
      <c r="A1978" s="19">
        <v>41222.09003472222</v>
      </c>
      <c r="B1978" s="32">
        <v>106.41</v>
      </c>
      <c r="C1978" s="32">
        <v>109.12</v>
      </c>
      <c r="D1978" s="32"/>
      <c r="E1978" s="12">
        <f t="shared" si="364"/>
        <v>11.404293981482624</v>
      </c>
      <c r="F1978" s="2">
        <f t="shared" si="365"/>
        <v>-108.47094801223241</v>
      </c>
      <c r="G1978" s="2">
        <f t="shared" si="366"/>
        <v>-111.23343527013252</v>
      </c>
    </row>
    <row r="1979" spans="1:8" hidden="1" x14ac:dyDescent="0.25">
      <c r="A1979" s="19">
        <v>41222.096979166665</v>
      </c>
      <c r="B1979" s="32">
        <v>106.82</v>
      </c>
      <c r="C1979" s="32">
        <v>109.49</v>
      </c>
      <c r="D1979" s="32"/>
      <c r="E1979" s="12">
        <f t="shared" si="364"/>
        <v>11.411238425927877</v>
      </c>
      <c r="F1979" s="2">
        <f t="shared" si="365"/>
        <v>-108.88888888888889</v>
      </c>
      <c r="G1979" s="2">
        <f t="shared" si="366"/>
        <v>-111.61060142711518</v>
      </c>
    </row>
    <row r="1980" spans="1:8" hidden="1" x14ac:dyDescent="0.25">
      <c r="A1980" s="19">
        <v>41222.10392361111</v>
      </c>
      <c r="B1980" s="32">
        <v>107.17</v>
      </c>
      <c r="C1980" s="32">
        <v>109.81</v>
      </c>
      <c r="D1980" s="32"/>
      <c r="E1980" s="12">
        <f t="shared" si="364"/>
        <v>11.41818287037313</v>
      </c>
      <c r="F1980" s="2">
        <f t="shared" si="365"/>
        <v>-109.24566768603466</v>
      </c>
      <c r="G1980" s="2">
        <f t="shared" si="366"/>
        <v>-111.93679918450562</v>
      </c>
    </row>
    <row r="1981" spans="1:8" x14ac:dyDescent="0.25">
      <c r="A1981" s="19">
        <v>41222.110868055555</v>
      </c>
      <c r="B1981" s="32">
        <v>107.52</v>
      </c>
      <c r="C1981" s="32">
        <v>110.22</v>
      </c>
      <c r="D1981" s="32"/>
      <c r="E1981" s="12">
        <f t="shared" si="364"/>
        <v>11.425127314818383</v>
      </c>
      <c r="F1981" s="2">
        <f t="shared" si="365"/>
        <v>-109.60244648318043</v>
      </c>
      <c r="G1981" s="2">
        <f t="shared" si="366"/>
        <v>-112.35474006116208</v>
      </c>
      <c r="H1981" s="29">
        <f t="shared" ref="H1981" si="368">A1981</f>
        <v>41222.110868055555</v>
      </c>
    </row>
    <row r="1982" spans="1:8" hidden="1" x14ac:dyDescent="0.25">
      <c r="A1982" s="19">
        <v>41222.117812500001</v>
      </c>
      <c r="B1982" s="32">
        <v>107.87</v>
      </c>
      <c r="C1982" s="32">
        <v>110.58</v>
      </c>
      <c r="D1982" s="32"/>
      <c r="E1982" s="12">
        <f t="shared" si="364"/>
        <v>11.432071759263636</v>
      </c>
      <c r="F1982" s="2">
        <f t="shared" si="365"/>
        <v>-109.95922528032621</v>
      </c>
      <c r="G1982" s="2">
        <f t="shared" si="366"/>
        <v>-112.7217125382263</v>
      </c>
    </row>
    <row r="1983" spans="1:8" hidden="1" x14ac:dyDescent="0.25">
      <c r="A1983" s="19">
        <v>41222.124756944446</v>
      </c>
      <c r="B1983" s="32">
        <v>108.23</v>
      </c>
      <c r="C1983" s="32">
        <v>110.96</v>
      </c>
      <c r="D1983" s="32"/>
      <c r="E1983" s="12">
        <f t="shared" si="364"/>
        <v>11.439016203708888</v>
      </c>
      <c r="F1983" s="2">
        <f t="shared" si="365"/>
        <v>-110.32619775739042</v>
      </c>
      <c r="G1983" s="2">
        <f t="shared" si="366"/>
        <v>-113.10907237512741</v>
      </c>
    </row>
    <row r="1984" spans="1:8" hidden="1" x14ac:dyDescent="0.25">
      <c r="A1984" s="19">
        <v>41222.131701388884</v>
      </c>
      <c r="B1984" s="32">
        <v>108.6</v>
      </c>
      <c r="C1984" s="32">
        <v>111.28</v>
      </c>
      <c r="D1984" s="32"/>
      <c r="E1984" s="12">
        <f t="shared" si="364"/>
        <v>11.445960648146865</v>
      </c>
      <c r="F1984" s="2">
        <f t="shared" si="365"/>
        <v>-110.70336391437309</v>
      </c>
      <c r="G1984" s="2">
        <f t="shared" si="366"/>
        <v>-113.43527013251784</v>
      </c>
    </row>
    <row r="1985" spans="1:8" hidden="1" x14ac:dyDescent="0.25">
      <c r="A1985" s="19">
        <v>41222.138645833329</v>
      </c>
      <c r="B1985" s="32">
        <v>108.95</v>
      </c>
      <c r="C1985" s="32">
        <v>111.69</v>
      </c>
      <c r="D1985" s="32"/>
      <c r="E1985" s="12">
        <f t="shared" si="364"/>
        <v>11.452905092592118</v>
      </c>
      <c r="F1985" s="2">
        <f t="shared" si="365"/>
        <v>-111.06014271151886</v>
      </c>
      <c r="G1985" s="2">
        <f t="shared" si="366"/>
        <v>-113.85321100917432</v>
      </c>
    </row>
    <row r="1986" spans="1:8" hidden="1" x14ac:dyDescent="0.25">
      <c r="A1986" s="19">
        <v>41222.145590277774</v>
      </c>
      <c r="B1986" s="32">
        <v>109.34</v>
      </c>
      <c r="C1986" s="32">
        <v>112.11</v>
      </c>
      <c r="D1986" s="32"/>
      <c r="E1986" s="12">
        <f t="shared" si="364"/>
        <v>11.459849537037371</v>
      </c>
      <c r="F1986" s="2">
        <f t="shared" si="365"/>
        <v>-111.45769622833843</v>
      </c>
      <c r="G1986" s="2">
        <f t="shared" si="366"/>
        <v>-114.28134556574923</v>
      </c>
    </row>
    <row r="1987" spans="1:8" x14ac:dyDescent="0.25">
      <c r="A1987" s="19">
        <v>41222.15253472222</v>
      </c>
      <c r="B1987" s="32">
        <v>109.73</v>
      </c>
      <c r="C1987" s="32">
        <v>112.46</v>
      </c>
      <c r="D1987" s="32"/>
      <c r="E1987" s="12">
        <f t="shared" si="364"/>
        <v>11.466793981482624</v>
      </c>
      <c r="F1987" s="2">
        <f t="shared" si="365"/>
        <v>-111.85524974515801</v>
      </c>
      <c r="G1987" s="2">
        <f t="shared" si="366"/>
        <v>-114.638124362895</v>
      </c>
      <c r="H1987" s="29">
        <f t="shared" ref="H1987" si="369">A1987</f>
        <v>41222.15253472222</v>
      </c>
    </row>
    <row r="1988" spans="1:8" hidden="1" x14ac:dyDescent="0.25">
      <c r="A1988" s="19">
        <v>41222.159479166665</v>
      </c>
      <c r="B1988" s="32">
        <v>110.12</v>
      </c>
      <c r="C1988" s="32">
        <v>112.82</v>
      </c>
      <c r="D1988" s="32"/>
      <c r="E1988" s="12">
        <f t="shared" si="364"/>
        <v>11.473738425927877</v>
      </c>
      <c r="F1988" s="2">
        <f t="shared" si="365"/>
        <v>-112.25280326197758</v>
      </c>
      <c r="G1988" s="2">
        <f t="shared" si="366"/>
        <v>-115.00509683995922</v>
      </c>
    </row>
    <row r="1989" spans="1:8" hidden="1" x14ac:dyDescent="0.25">
      <c r="A1989" s="19">
        <v>41222.16642361111</v>
      </c>
      <c r="B1989" s="32">
        <v>110.47</v>
      </c>
      <c r="C1989" s="32">
        <v>113.18</v>
      </c>
      <c r="D1989" s="32"/>
      <c r="E1989" s="12">
        <f t="shared" si="364"/>
        <v>11.48068287037313</v>
      </c>
      <c r="F1989" s="2">
        <f t="shared" si="365"/>
        <v>-112.60958205912334</v>
      </c>
      <c r="G1989" s="2">
        <f t="shared" si="366"/>
        <v>-115.37206931702346</v>
      </c>
    </row>
    <row r="1990" spans="1:8" hidden="1" x14ac:dyDescent="0.25">
      <c r="A1990" s="19">
        <v>41222.173368055555</v>
      </c>
      <c r="B1990" s="32">
        <v>110.87</v>
      </c>
      <c r="C1990" s="32">
        <v>113.6</v>
      </c>
      <c r="D1990" s="32"/>
      <c r="E1990" s="12">
        <f t="shared" si="364"/>
        <v>11.487627314818383</v>
      </c>
      <c r="F1990" s="2">
        <f t="shared" si="365"/>
        <v>-113.01732925586137</v>
      </c>
      <c r="G1990" s="2">
        <f t="shared" si="366"/>
        <v>-115.80020387359836</v>
      </c>
    </row>
    <row r="1991" spans="1:8" hidden="1" x14ac:dyDescent="0.25">
      <c r="A1991" s="19">
        <v>41222.180312500001</v>
      </c>
      <c r="B1991" s="32">
        <v>111.24</v>
      </c>
      <c r="C1991" s="32">
        <v>113.98</v>
      </c>
      <c r="D1991" s="32"/>
      <c r="E1991" s="12">
        <f t="shared" si="364"/>
        <v>11.494571759263636</v>
      </c>
      <c r="F1991" s="2">
        <f t="shared" si="365"/>
        <v>-113.39449541284404</v>
      </c>
      <c r="G1991" s="2">
        <f t="shared" si="366"/>
        <v>-116.18756371049949</v>
      </c>
    </row>
    <row r="1992" spans="1:8" hidden="1" x14ac:dyDescent="0.25">
      <c r="A1992" s="19">
        <v>41222.187256944446</v>
      </c>
      <c r="B1992" s="32">
        <v>111.67</v>
      </c>
      <c r="C1992" s="32">
        <v>114.37</v>
      </c>
      <c r="D1992" s="32"/>
      <c r="E1992" s="12">
        <f t="shared" si="364"/>
        <v>11.501516203708888</v>
      </c>
      <c r="F1992" s="2">
        <f t="shared" si="365"/>
        <v>-113.83282364933741</v>
      </c>
      <c r="G1992" s="2">
        <f t="shared" si="366"/>
        <v>-116.58511722731907</v>
      </c>
    </row>
    <row r="1993" spans="1:8" x14ac:dyDescent="0.25">
      <c r="A1993" s="19">
        <v>41222.194201388884</v>
      </c>
      <c r="B1993" s="32">
        <v>112.01</v>
      </c>
      <c r="C1993" s="32">
        <v>114.72</v>
      </c>
      <c r="D1993" s="32"/>
      <c r="E1993" s="12">
        <f t="shared" si="364"/>
        <v>11.508460648146865</v>
      </c>
      <c r="F1993" s="2">
        <f t="shared" si="365"/>
        <v>-114.17940876656473</v>
      </c>
      <c r="G1993" s="2">
        <f t="shared" si="366"/>
        <v>-116.94189602446484</v>
      </c>
      <c r="H1993" s="29">
        <f t="shared" ref="H1993" si="370">A1993</f>
        <v>41222.194201388884</v>
      </c>
    </row>
    <row r="1994" spans="1:8" hidden="1" x14ac:dyDescent="0.25">
      <c r="A1994" s="19">
        <v>41222.201145833329</v>
      </c>
      <c r="B1994" s="32">
        <v>112.41</v>
      </c>
      <c r="C1994" s="32">
        <v>115.17</v>
      </c>
      <c r="D1994" s="32"/>
      <c r="E1994" s="12">
        <f t="shared" si="364"/>
        <v>11.515405092592118</v>
      </c>
      <c r="F1994" s="2">
        <f t="shared" si="365"/>
        <v>-114.58715596330275</v>
      </c>
      <c r="G1994" s="2">
        <f t="shared" si="366"/>
        <v>-117.4006116207951</v>
      </c>
    </row>
    <row r="1995" spans="1:8" hidden="1" x14ac:dyDescent="0.25">
      <c r="A1995" s="19">
        <v>41222.208090277774</v>
      </c>
      <c r="B1995" s="32">
        <v>112.79</v>
      </c>
      <c r="C1995" s="32">
        <v>115.5</v>
      </c>
      <c r="D1995" s="32"/>
      <c r="E1995" s="12">
        <f t="shared" si="364"/>
        <v>11.522349537037371</v>
      </c>
      <c r="F1995" s="2">
        <f t="shared" si="365"/>
        <v>-114.97451580020387</v>
      </c>
      <c r="G1995" s="2">
        <f t="shared" si="366"/>
        <v>-117.73700305810398</v>
      </c>
    </row>
    <row r="1996" spans="1:8" hidden="1" x14ac:dyDescent="0.25">
      <c r="A1996" s="19">
        <v>41222.21503472222</v>
      </c>
      <c r="B1996" s="32">
        <v>113.18</v>
      </c>
      <c r="C1996" s="32">
        <v>115.89</v>
      </c>
      <c r="D1996" s="32"/>
      <c r="E1996" s="12">
        <f t="shared" si="364"/>
        <v>11.529293981482624</v>
      </c>
      <c r="F1996" s="2">
        <f t="shared" si="365"/>
        <v>-115.37206931702346</v>
      </c>
      <c r="G1996" s="2">
        <f t="shared" si="366"/>
        <v>-118.13455657492355</v>
      </c>
    </row>
    <row r="1997" spans="1:8" hidden="1" x14ac:dyDescent="0.25">
      <c r="A1997" s="19">
        <v>41222.221979166665</v>
      </c>
      <c r="B1997" s="32">
        <v>113.46</v>
      </c>
      <c r="C1997" s="32">
        <v>116.3</v>
      </c>
      <c r="D1997" s="32"/>
      <c r="E1997" s="12">
        <f t="shared" si="364"/>
        <v>11.536238425927877</v>
      </c>
      <c r="F1997" s="2">
        <f t="shared" si="365"/>
        <v>-115.65749235474006</v>
      </c>
      <c r="G1997" s="2">
        <f t="shared" si="366"/>
        <v>-118.55249745158002</v>
      </c>
    </row>
    <row r="1998" spans="1:8" hidden="1" x14ac:dyDescent="0.25">
      <c r="A1998" s="19">
        <v>41222.22892361111</v>
      </c>
      <c r="B1998" s="32">
        <v>113.92</v>
      </c>
      <c r="C1998" s="32">
        <v>116.63</v>
      </c>
      <c r="D1998" s="32"/>
      <c r="E1998" s="12">
        <f t="shared" si="364"/>
        <v>11.54318287037313</v>
      </c>
      <c r="F1998" s="2">
        <f t="shared" si="365"/>
        <v>-116.12640163098879</v>
      </c>
      <c r="G1998" s="2">
        <f t="shared" si="366"/>
        <v>-118.88888888888889</v>
      </c>
    </row>
    <row r="1999" spans="1:8" x14ac:dyDescent="0.25">
      <c r="A1999" s="19">
        <v>41222.235868055555</v>
      </c>
      <c r="B1999" s="32">
        <v>114.28</v>
      </c>
      <c r="C1999" s="32">
        <v>117.05</v>
      </c>
      <c r="D1999" s="32"/>
      <c r="E1999" s="12">
        <f t="shared" si="364"/>
        <v>11.550127314818383</v>
      </c>
      <c r="F1999" s="2">
        <f t="shared" si="365"/>
        <v>-116.493374108053</v>
      </c>
      <c r="G1999" s="2">
        <f t="shared" si="366"/>
        <v>-119.31702344546382</v>
      </c>
      <c r="H1999" s="29">
        <f t="shared" ref="H1999" si="371">A1999</f>
        <v>41222.235868055555</v>
      </c>
    </row>
    <row r="2000" spans="1:8" hidden="1" x14ac:dyDescent="0.25">
      <c r="A2000" s="19">
        <v>41222.242812500001</v>
      </c>
      <c r="B2000" s="32">
        <v>114.69</v>
      </c>
      <c r="C2000" s="32">
        <v>117.41</v>
      </c>
      <c r="D2000" s="32"/>
      <c r="E2000" s="12">
        <f t="shared" si="364"/>
        <v>11.557071759263636</v>
      </c>
      <c r="F2000" s="2">
        <f t="shared" si="365"/>
        <v>-116.91131498470948</v>
      </c>
      <c r="G2000" s="2">
        <f t="shared" si="366"/>
        <v>-119.68399592252803</v>
      </c>
    </row>
    <row r="2001" spans="1:8" hidden="1" x14ac:dyDescent="0.25">
      <c r="A2001" s="19">
        <v>41222.249756944446</v>
      </c>
      <c r="B2001" s="32">
        <v>115.06</v>
      </c>
      <c r="C2001" s="32">
        <v>117.8</v>
      </c>
      <c r="D2001" s="32"/>
      <c r="E2001" s="12">
        <f t="shared" si="364"/>
        <v>11.564016203708888</v>
      </c>
      <c r="F2001" s="2">
        <f t="shared" si="365"/>
        <v>-117.28848114169216</v>
      </c>
      <c r="G2001" s="2">
        <f t="shared" si="366"/>
        <v>-120.0815494393476</v>
      </c>
    </row>
    <row r="2002" spans="1:8" hidden="1" x14ac:dyDescent="0.25">
      <c r="A2002" s="19">
        <v>41222.256701388884</v>
      </c>
      <c r="B2002" s="32">
        <v>115.45</v>
      </c>
      <c r="C2002" s="32">
        <v>118.19</v>
      </c>
      <c r="D2002" s="32"/>
      <c r="E2002" s="12">
        <f t="shared" si="364"/>
        <v>11.570960648146865</v>
      </c>
      <c r="F2002" s="2">
        <f t="shared" si="365"/>
        <v>-117.68603465851173</v>
      </c>
      <c r="G2002" s="2">
        <f t="shared" si="366"/>
        <v>-120.47910295616718</v>
      </c>
    </row>
    <row r="2003" spans="1:8" hidden="1" x14ac:dyDescent="0.25">
      <c r="A2003" s="19">
        <v>41222.263645833329</v>
      </c>
      <c r="B2003" s="32">
        <v>115.81</v>
      </c>
      <c r="C2003" s="32">
        <v>118.54</v>
      </c>
      <c r="D2003" s="32"/>
      <c r="E2003" s="12">
        <f t="shared" si="364"/>
        <v>11.577905092592118</v>
      </c>
      <c r="F2003" s="2">
        <f t="shared" si="365"/>
        <v>-118.05300713557595</v>
      </c>
      <c r="G2003" s="2">
        <f t="shared" si="366"/>
        <v>-120.83588175331296</v>
      </c>
    </row>
    <row r="2004" spans="1:8" hidden="1" x14ac:dyDescent="0.25">
      <c r="A2004" s="19">
        <v>41222.270590277774</v>
      </c>
      <c r="B2004" s="32">
        <v>116.2</v>
      </c>
      <c r="C2004" s="32">
        <v>118.98</v>
      </c>
      <c r="D2004" s="32"/>
      <c r="E2004" s="12">
        <f t="shared" si="364"/>
        <v>11.584849537037371</v>
      </c>
      <c r="F2004" s="2">
        <f t="shared" si="365"/>
        <v>-118.45056065239552</v>
      </c>
      <c r="G2004" s="2">
        <f t="shared" si="366"/>
        <v>-121.28440366972478</v>
      </c>
    </row>
    <row r="2005" spans="1:8" x14ac:dyDescent="0.25">
      <c r="A2005" s="19">
        <v>41222.27753472222</v>
      </c>
      <c r="B2005" s="32">
        <v>116.56</v>
      </c>
      <c r="C2005" s="32">
        <v>119.33</v>
      </c>
      <c r="D2005" s="32"/>
      <c r="E2005" s="12">
        <f t="shared" si="364"/>
        <v>11.591793981482624</v>
      </c>
      <c r="F2005" s="2">
        <f t="shared" si="365"/>
        <v>-118.81753312945973</v>
      </c>
      <c r="G2005" s="2">
        <f t="shared" si="366"/>
        <v>-121.64118246687055</v>
      </c>
      <c r="H2005" s="29">
        <f t="shared" ref="H2005" si="372">A2005</f>
        <v>41222.27753472222</v>
      </c>
    </row>
    <row r="2006" spans="1:8" hidden="1" x14ac:dyDescent="0.25">
      <c r="A2006" s="19">
        <v>41222.284479166665</v>
      </c>
      <c r="B2006" s="32">
        <v>116.91</v>
      </c>
      <c r="C2006" s="32">
        <v>119.72</v>
      </c>
      <c r="D2006" s="32"/>
      <c r="E2006" s="12">
        <f t="shared" si="364"/>
        <v>11.598738425927877</v>
      </c>
      <c r="F2006" s="2">
        <f t="shared" si="365"/>
        <v>-119.1743119266055</v>
      </c>
      <c r="G2006" s="2">
        <f t="shared" si="366"/>
        <v>-122.03873598369012</v>
      </c>
    </row>
    <row r="2007" spans="1:8" hidden="1" x14ac:dyDescent="0.25">
      <c r="A2007" s="19">
        <v>41222.29142361111</v>
      </c>
      <c r="B2007" s="32">
        <v>117.29</v>
      </c>
      <c r="C2007" s="32">
        <v>120.07</v>
      </c>
      <c r="D2007" s="32"/>
      <c r="E2007" s="12">
        <f t="shared" si="364"/>
        <v>11.60568287037313</v>
      </c>
      <c r="F2007" s="2">
        <f t="shared" si="365"/>
        <v>-119.56167176350664</v>
      </c>
      <c r="G2007" s="2">
        <f t="shared" si="366"/>
        <v>-122.39551478083588</v>
      </c>
    </row>
    <row r="2008" spans="1:8" hidden="1" x14ac:dyDescent="0.25">
      <c r="A2008" s="19">
        <v>41222.298368055555</v>
      </c>
      <c r="B2008" s="32">
        <v>117.7</v>
      </c>
      <c r="C2008" s="32">
        <v>120.4</v>
      </c>
      <c r="D2008" s="32"/>
      <c r="E2008" s="12">
        <f t="shared" si="364"/>
        <v>11.612627314818383</v>
      </c>
      <c r="F2008" s="2">
        <f t="shared" si="365"/>
        <v>-119.9796126401631</v>
      </c>
      <c r="G2008" s="2">
        <f t="shared" si="366"/>
        <v>-122.73190621814476</v>
      </c>
    </row>
    <row r="2009" spans="1:8" hidden="1" x14ac:dyDescent="0.25">
      <c r="A2009" s="19">
        <v>41222.305312500001</v>
      </c>
      <c r="B2009" s="32">
        <v>118.06</v>
      </c>
      <c r="C2009" s="32">
        <v>120.82</v>
      </c>
      <c r="D2009" s="32"/>
      <c r="E2009" s="12">
        <f t="shared" si="364"/>
        <v>11.619571759263636</v>
      </c>
      <c r="F2009" s="2">
        <f t="shared" si="365"/>
        <v>-120.34658511722732</v>
      </c>
      <c r="G2009" s="2">
        <f t="shared" si="366"/>
        <v>-123.16004077471968</v>
      </c>
    </row>
    <row r="2010" spans="1:8" hidden="1" x14ac:dyDescent="0.25">
      <c r="A2010" s="19">
        <v>41222.312256944446</v>
      </c>
      <c r="B2010" s="32">
        <v>118.38</v>
      </c>
      <c r="C2010" s="32">
        <v>121.19</v>
      </c>
      <c r="D2010" s="32"/>
      <c r="E2010" s="12">
        <f t="shared" si="364"/>
        <v>11.626516203708888</v>
      </c>
      <c r="F2010" s="2">
        <f t="shared" si="365"/>
        <v>-120.67278287461774</v>
      </c>
      <c r="G2010" s="2">
        <f t="shared" si="366"/>
        <v>-123.53720693170234</v>
      </c>
    </row>
    <row r="2011" spans="1:8" x14ac:dyDescent="0.25">
      <c r="A2011" s="19">
        <v>41222.319201388884</v>
      </c>
      <c r="B2011" s="32">
        <v>118.74</v>
      </c>
      <c r="C2011" s="32">
        <v>121.54</v>
      </c>
      <c r="D2011" s="32"/>
      <c r="E2011" s="12">
        <f t="shared" si="364"/>
        <v>11.633460648146865</v>
      </c>
      <c r="F2011" s="2">
        <f t="shared" si="365"/>
        <v>-121.03975535168195</v>
      </c>
      <c r="G2011" s="2">
        <f t="shared" si="366"/>
        <v>-123.89398572884812</v>
      </c>
      <c r="H2011" s="29">
        <f t="shared" ref="H2011" si="373">A2011</f>
        <v>41222.319201388884</v>
      </c>
    </row>
    <row r="2012" spans="1:8" hidden="1" x14ac:dyDescent="0.25">
      <c r="A2012" s="19">
        <v>41222.326145833329</v>
      </c>
      <c r="B2012" s="32">
        <v>119.06</v>
      </c>
      <c r="C2012" s="32">
        <v>121.82</v>
      </c>
      <c r="D2012" s="32"/>
      <c r="E2012" s="12">
        <f t="shared" si="364"/>
        <v>11.640405092592118</v>
      </c>
      <c r="F2012" s="2">
        <f t="shared" si="365"/>
        <v>-121.36595310907238</v>
      </c>
      <c r="G2012" s="2">
        <f t="shared" si="366"/>
        <v>-124.17940876656472</v>
      </c>
    </row>
    <row r="2013" spans="1:8" hidden="1" x14ac:dyDescent="0.25">
      <c r="A2013" s="19">
        <v>41222.333090277774</v>
      </c>
      <c r="B2013" s="32">
        <v>119.36</v>
      </c>
      <c r="C2013" s="32">
        <v>122.07</v>
      </c>
      <c r="D2013" s="32"/>
      <c r="E2013" s="12">
        <f t="shared" si="364"/>
        <v>11.647349537037371</v>
      </c>
      <c r="F2013" s="2">
        <f t="shared" si="365"/>
        <v>-121.67176350662589</v>
      </c>
      <c r="G2013" s="2">
        <f t="shared" si="366"/>
        <v>-124.43425076452598</v>
      </c>
    </row>
    <row r="2014" spans="1:8" hidden="1" x14ac:dyDescent="0.25">
      <c r="A2014" s="19">
        <v>41222.34003472222</v>
      </c>
      <c r="B2014" s="32">
        <v>119.63</v>
      </c>
      <c r="C2014" s="32">
        <v>122.38</v>
      </c>
      <c r="D2014" s="32"/>
      <c r="E2014" s="12">
        <f t="shared" si="364"/>
        <v>11.654293981482624</v>
      </c>
      <c r="F2014" s="2">
        <f t="shared" si="365"/>
        <v>-121.94699286442406</v>
      </c>
      <c r="G2014" s="2">
        <f t="shared" si="366"/>
        <v>-124.75025484199796</v>
      </c>
    </row>
    <row r="2015" spans="1:8" hidden="1" x14ac:dyDescent="0.25">
      <c r="A2015" s="19">
        <v>41222.346979166665</v>
      </c>
      <c r="B2015" s="32">
        <v>119.93</v>
      </c>
      <c r="C2015" s="32">
        <v>122.68</v>
      </c>
      <c r="D2015" s="32"/>
      <c r="E2015" s="12">
        <f t="shared" si="364"/>
        <v>11.661238425927877</v>
      </c>
      <c r="F2015" s="2">
        <f t="shared" si="365"/>
        <v>-122.25280326197759</v>
      </c>
      <c r="G2015" s="2">
        <f t="shared" si="366"/>
        <v>-125.05606523955149</v>
      </c>
    </row>
    <row r="2016" spans="1:8" hidden="1" x14ac:dyDescent="0.25">
      <c r="A2016" s="19">
        <v>41222.35392361111</v>
      </c>
      <c r="B2016" s="32">
        <v>120.2</v>
      </c>
      <c r="C2016" s="32">
        <v>122.99</v>
      </c>
      <c r="D2016" s="32"/>
      <c r="E2016" s="12">
        <f t="shared" si="364"/>
        <v>11.66818287037313</v>
      </c>
      <c r="F2016" s="2">
        <f t="shared" si="365"/>
        <v>-122.52803261977574</v>
      </c>
      <c r="G2016" s="2">
        <f t="shared" si="366"/>
        <v>-125.37206931702345</v>
      </c>
    </row>
    <row r="2017" spans="1:8" x14ac:dyDescent="0.25">
      <c r="A2017" s="19">
        <v>41222.360868055555</v>
      </c>
      <c r="B2017" s="32">
        <v>119.56</v>
      </c>
      <c r="C2017" s="32">
        <v>121.05</v>
      </c>
      <c r="D2017" s="32"/>
      <c r="E2017" s="12">
        <f t="shared" si="364"/>
        <v>11.675127314818383</v>
      </c>
      <c r="F2017" s="2">
        <f t="shared" si="365"/>
        <v>-121.87563710499491</v>
      </c>
      <c r="G2017" s="2">
        <f t="shared" si="366"/>
        <v>-123.39449541284404</v>
      </c>
      <c r="H2017" s="29">
        <f t="shared" ref="H2017" si="374">A2017</f>
        <v>41222.360868055555</v>
      </c>
    </row>
    <row r="2018" spans="1:8" hidden="1" x14ac:dyDescent="0.25">
      <c r="A2018" s="19">
        <v>41222.367812500001</v>
      </c>
      <c r="B2018" s="32">
        <v>120.48</v>
      </c>
      <c r="C2018" s="32">
        <v>123.19</v>
      </c>
      <c r="D2018" s="32"/>
      <c r="E2018" s="12">
        <f t="shared" si="364"/>
        <v>11.682071759263636</v>
      </c>
      <c r="F2018" s="2">
        <f t="shared" si="365"/>
        <v>-122.81345565749236</v>
      </c>
      <c r="G2018" s="2">
        <f t="shared" si="366"/>
        <v>-125.57594291539246</v>
      </c>
    </row>
    <row r="2019" spans="1:8" hidden="1" x14ac:dyDescent="0.25">
      <c r="A2019" s="19">
        <v>41222.374756944446</v>
      </c>
      <c r="B2019" s="32">
        <v>120.81</v>
      </c>
      <c r="C2019" s="32">
        <v>123.52</v>
      </c>
      <c r="D2019" s="32"/>
      <c r="E2019" s="12">
        <f t="shared" si="364"/>
        <v>11.689016203708888</v>
      </c>
      <c r="F2019" s="2">
        <f t="shared" si="365"/>
        <v>-123.14984709480123</v>
      </c>
      <c r="G2019" s="2">
        <f t="shared" si="366"/>
        <v>-125.91233435270132</v>
      </c>
    </row>
    <row r="2020" spans="1:8" hidden="1" x14ac:dyDescent="0.25">
      <c r="A2020" s="19">
        <v>41222.381701388884</v>
      </c>
      <c r="B2020" s="32">
        <v>121.15</v>
      </c>
      <c r="C2020" s="32">
        <v>123.9</v>
      </c>
      <c r="D2020" s="32"/>
      <c r="E2020" s="12">
        <f t="shared" si="364"/>
        <v>11.695960648146865</v>
      </c>
      <c r="F2020" s="2">
        <f t="shared" si="365"/>
        <v>-123.49643221202855</v>
      </c>
      <c r="G2020" s="2">
        <f t="shared" si="366"/>
        <v>-126.29969418960245</v>
      </c>
    </row>
    <row r="2021" spans="1:8" hidden="1" x14ac:dyDescent="0.25">
      <c r="A2021" s="19">
        <v>41222.388645833329</v>
      </c>
      <c r="B2021" s="32">
        <v>121.44</v>
      </c>
      <c r="C2021" s="32">
        <v>124.2</v>
      </c>
      <c r="D2021" s="32"/>
      <c r="E2021" s="12">
        <f t="shared" si="364"/>
        <v>11.702905092592118</v>
      </c>
      <c r="F2021" s="2">
        <f t="shared" si="365"/>
        <v>-123.79204892966361</v>
      </c>
      <c r="G2021" s="2">
        <f t="shared" si="366"/>
        <v>-126.60550458715596</v>
      </c>
    </row>
    <row r="2022" spans="1:8" hidden="1" x14ac:dyDescent="0.25">
      <c r="A2022" s="19">
        <v>41222.395590277774</v>
      </c>
      <c r="B2022" s="32">
        <v>121.76</v>
      </c>
      <c r="C2022" s="32">
        <v>124.52</v>
      </c>
      <c r="D2022" s="32"/>
      <c r="E2022" s="12">
        <f t="shared" si="364"/>
        <v>11.709849537037371</v>
      </c>
      <c r="F2022" s="2">
        <f t="shared" si="365"/>
        <v>-124.11824668705404</v>
      </c>
      <c r="G2022" s="2">
        <f t="shared" si="366"/>
        <v>-126.93170234454638</v>
      </c>
    </row>
    <row r="2023" spans="1:8" x14ac:dyDescent="0.25">
      <c r="A2023" s="19">
        <v>41222.40253472222</v>
      </c>
      <c r="B2023" s="32">
        <v>122.08</v>
      </c>
      <c r="C2023" s="32">
        <v>124.84</v>
      </c>
      <c r="D2023" s="32"/>
      <c r="E2023" s="12">
        <f t="shared" si="364"/>
        <v>11.716793981482624</v>
      </c>
      <c r="F2023" s="2">
        <f t="shared" si="365"/>
        <v>-124.44444444444444</v>
      </c>
      <c r="G2023" s="2">
        <f t="shared" si="366"/>
        <v>-127.2579001019368</v>
      </c>
      <c r="H2023" s="29">
        <f t="shared" ref="H2023" si="375">A2023</f>
        <v>41222.40253472222</v>
      </c>
    </row>
    <row r="2024" spans="1:8" hidden="1" x14ac:dyDescent="0.25">
      <c r="A2024" s="19">
        <v>41222.409479166665</v>
      </c>
      <c r="B2024" s="32">
        <v>122.37</v>
      </c>
      <c r="C2024" s="32">
        <v>125.15</v>
      </c>
      <c r="D2024" s="32"/>
      <c r="E2024" s="12">
        <f t="shared" si="364"/>
        <v>11.723738425927877</v>
      </c>
      <c r="F2024" s="2">
        <f t="shared" si="365"/>
        <v>-124.74006116207951</v>
      </c>
      <c r="G2024" s="2">
        <f t="shared" si="366"/>
        <v>-127.57390417940877</v>
      </c>
    </row>
    <row r="2025" spans="1:8" hidden="1" x14ac:dyDescent="0.25">
      <c r="A2025" s="19">
        <v>41222.41642361111</v>
      </c>
      <c r="B2025" s="32">
        <v>122.66</v>
      </c>
      <c r="C2025" s="32">
        <v>125.41</v>
      </c>
      <c r="D2025" s="32"/>
      <c r="E2025" s="12">
        <f t="shared" si="364"/>
        <v>11.73068287037313</v>
      </c>
      <c r="F2025" s="2">
        <f t="shared" si="365"/>
        <v>-125.03567787971457</v>
      </c>
      <c r="G2025" s="2">
        <f t="shared" si="366"/>
        <v>-127.83893985728848</v>
      </c>
    </row>
    <row r="2026" spans="1:8" hidden="1" x14ac:dyDescent="0.25">
      <c r="A2026" s="19">
        <v>41222.423368055555</v>
      </c>
      <c r="B2026" s="32">
        <v>122.95</v>
      </c>
      <c r="C2026" s="32">
        <v>125.71</v>
      </c>
      <c r="D2026" s="32"/>
      <c r="E2026" s="12">
        <f t="shared" si="364"/>
        <v>11.737627314818383</v>
      </c>
      <c r="F2026" s="2">
        <f t="shared" si="365"/>
        <v>-125.33129459734965</v>
      </c>
      <c r="G2026" s="2">
        <f t="shared" si="366"/>
        <v>-128.14475025484199</v>
      </c>
    </row>
    <row r="2027" spans="1:8" hidden="1" x14ac:dyDescent="0.25">
      <c r="A2027" s="19">
        <v>41222.430312500001</v>
      </c>
      <c r="B2027" s="32">
        <v>123.3</v>
      </c>
      <c r="C2027" s="32">
        <v>126.04</v>
      </c>
      <c r="D2027" s="32"/>
      <c r="E2027" s="12">
        <f t="shared" si="364"/>
        <v>11.744571759263636</v>
      </c>
      <c r="F2027" s="2">
        <f t="shared" si="365"/>
        <v>-125.68807339449542</v>
      </c>
      <c r="G2027" s="2">
        <f t="shared" si="366"/>
        <v>-128.48114169215089</v>
      </c>
    </row>
    <row r="2028" spans="1:8" hidden="1" x14ac:dyDescent="0.25">
      <c r="A2028" s="19">
        <v>41222.437256944446</v>
      </c>
      <c r="B2028" s="32">
        <v>123.6</v>
      </c>
      <c r="C2028" s="32">
        <v>126.36</v>
      </c>
      <c r="D2028" s="32"/>
      <c r="E2028" s="12">
        <f t="shared" si="364"/>
        <v>11.751516203708888</v>
      </c>
      <c r="F2028" s="2">
        <f t="shared" si="365"/>
        <v>-125.99388379204892</v>
      </c>
      <c r="G2028" s="2">
        <f t="shared" si="366"/>
        <v>-128.80733944954127</v>
      </c>
    </row>
    <row r="2029" spans="1:8" x14ac:dyDescent="0.25">
      <c r="A2029" s="19">
        <v>41222.444201388884</v>
      </c>
      <c r="B2029" s="32">
        <v>123.91</v>
      </c>
      <c r="C2029" s="32">
        <v>126.69</v>
      </c>
      <c r="D2029" s="32"/>
      <c r="E2029" s="12">
        <f t="shared" si="364"/>
        <v>11.758460648146865</v>
      </c>
      <c r="F2029" s="2">
        <f t="shared" si="365"/>
        <v>-126.30988786952089</v>
      </c>
      <c r="G2029" s="2">
        <f t="shared" si="366"/>
        <v>-129.14373088685016</v>
      </c>
      <c r="H2029" s="29">
        <f t="shared" ref="H2029" si="376">A2029</f>
        <v>41222.444201388884</v>
      </c>
    </row>
    <row r="2030" spans="1:8" hidden="1" x14ac:dyDescent="0.25">
      <c r="A2030" s="19">
        <v>41222.451145833329</v>
      </c>
      <c r="B2030" s="32">
        <v>124.2</v>
      </c>
      <c r="C2030" s="32">
        <v>127.01</v>
      </c>
      <c r="D2030" s="32"/>
      <c r="E2030" s="12">
        <f t="shared" si="364"/>
        <v>11.765405092592118</v>
      </c>
      <c r="F2030" s="2">
        <f t="shared" si="365"/>
        <v>-126.60550458715596</v>
      </c>
      <c r="G2030" s="2">
        <f t="shared" si="366"/>
        <v>-129.46992864424058</v>
      </c>
    </row>
    <row r="2031" spans="1:8" hidden="1" x14ac:dyDescent="0.25">
      <c r="A2031" s="19">
        <v>41222.458090277774</v>
      </c>
      <c r="B2031" s="32">
        <v>124.46</v>
      </c>
      <c r="C2031" s="32">
        <v>127.39</v>
      </c>
      <c r="D2031" s="32"/>
      <c r="E2031" s="12">
        <f t="shared" si="364"/>
        <v>11.772349537037371</v>
      </c>
      <c r="F2031" s="2">
        <f t="shared" si="365"/>
        <v>-126.87054026503567</v>
      </c>
      <c r="G2031" s="2">
        <f t="shared" si="366"/>
        <v>-129.85728848114169</v>
      </c>
    </row>
    <row r="2032" spans="1:8" hidden="1" x14ac:dyDescent="0.25">
      <c r="A2032" s="19">
        <v>41222.46503472222</v>
      </c>
      <c r="B2032" s="32">
        <v>124.85</v>
      </c>
      <c r="C2032" s="32">
        <v>127.69</v>
      </c>
      <c r="D2032" s="32"/>
      <c r="E2032" s="12">
        <f t="shared" si="364"/>
        <v>11.779293981482624</v>
      </c>
      <c r="F2032" s="2">
        <f t="shared" si="365"/>
        <v>-127.26809378185524</v>
      </c>
      <c r="G2032" s="2">
        <f t="shared" si="366"/>
        <v>-130.16309887869522</v>
      </c>
    </row>
    <row r="2033" spans="1:8" hidden="1" x14ac:dyDescent="0.25">
      <c r="A2033" s="19">
        <v>41222.471979166665</v>
      </c>
      <c r="B2033" s="32">
        <v>125.2</v>
      </c>
      <c r="C2033" s="32">
        <v>128.02000000000001</v>
      </c>
      <c r="D2033" s="32"/>
      <c r="E2033" s="12">
        <f t="shared" si="364"/>
        <v>11.786238425927877</v>
      </c>
      <c r="F2033" s="2">
        <f t="shared" si="365"/>
        <v>-127.62487257900102</v>
      </c>
      <c r="G2033" s="2">
        <f t="shared" si="366"/>
        <v>-130.49949031600408</v>
      </c>
    </row>
    <row r="2034" spans="1:8" hidden="1" x14ac:dyDescent="0.25">
      <c r="A2034" s="19">
        <v>41222.47892361111</v>
      </c>
      <c r="B2034" s="32">
        <v>125.48</v>
      </c>
      <c r="C2034" s="32">
        <v>128.31</v>
      </c>
      <c r="D2034" s="32"/>
      <c r="E2034" s="12">
        <f t="shared" si="364"/>
        <v>11.79318287037313</v>
      </c>
      <c r="F2034" s="2">
        <f t="shared" si="365"/>
        <v>-127.91029561671765</v>
      </c>
      <c r="G2034" s="2">
        <f t="shared" si="366"/>
        <v>-130.79510703363914</v>
      </c>
    </row>
    <row r="2035" spans="1:8" x14ac:dyDescent="0.25">
      <c r="A2035" s="19">
        <v>41222.485868055555</v>
      </c>
      <c r="B2035" s="32">
        <v>125.83</v>
      </c>
      <c r="C2035" s="32">
        <v>128.61000000000001</v>
      </c>
      <c r="D2035" s="32"/>
      <c r="E2035" s="12">
        <f t="shared" ref="E2035:E2098" si="377">A2035-$I$2</f>
        <v>11.800127314818383</v>
      </c>
      <c r="F2035" s="2">
        <f t="shared" ref="F2035:F2098" si="378">B2035/-0.981</f>
        <v>-128.26707441386341</v>
      </c>
      <c r="G2035" s="2">
        <f t="shared" ref="G2035:G2098" si="379">C2035/-0.981</f>
        <v>-131.10091743119267</v>
      </c>
      <c r="H2035" s="29">
        <f t="shared" ref="H2035" si="380">A2035</f>
        <v>41222.485868055555</v>
      </c>
    </row>
    <row r="2036" spans="1:8" hidden="1" x14ac:dyDescent="0.25">
      <c r="A2036" s="19">
        <v>41222.492812500001</v>
      </c>
      <c r="B2036" s="32">
        <v>126.12</v>
      </c>
      <c r="C2036" s="32">
        <v>128.91</v>
      </c>
      <c r="D2036" s="32"/>
      <c r="E2036" s="12">
        <f t="shared" si="377"/>
        <v>11.807071759263636</v>
      </c>
      <c r="F2036" s="2">
        <f t="shared" si="378"/>
        <v>-128.56269113149847</v>
      </c>
      <c r="G2036" s="2">
        <f t="shared" si="379"/>
        <v>-131.40672782874617</v>
      </c>
    </row>
    <row r="2037" spans="1:8" hidden="1" x14ac:dyDescent="0.25">
      <c r="A2037" s="19">
        <v>41222.499756944446</v>
      </c>
      <c r="B2037" s="32">
        <v>126.4</v>
      </c>
      <c r="C2037" s="32">
        <v>129.26</v>
      </c>
      <c r="D2037" s="32"/>
      <c r="E2037" s="12">
        <f t="shared" si="377"/>
        <v>11.814016203708888</v>
      </c>
      <c r="F2037" s="2">
        <f t="shared" si="378"/>
        <v>-128.84811416921511</v>
      </c>
      <c r="G2037" s="2">
        <f t="shared" si="379"/>
        <v>-131.76350662589195</v>
      </c>
    </row>
    <row r="2038" spans="1:8" hidden="1" x14ac:dyDescent="0.25">
      <c r="A2038" s="19">
        <v>41222.506701388884</v>
      </c>
      <c r="B2038" s="32">
        <v>126.71</v>
      </c>
      <c r="C2038" s="32">
        <v>129.58000000000001</v>
      </c>
      <c r="D2038" s="32"/>
      <c r="E2038" s="12">
        <f t="shared" si="377"/>
        <v>11.820960648146865</v>
      </c>
      <c r="F2038" s="2">
        <f t="shared" si="378"/>
        <v>-129.16411824668705</v>
      </c>
      <c r="G2038" s="2">
        <f t="shared" si="379"/>
        <v>-132.08970438328237</v>
      </c>
    </row>
    <row r="2039" spans="1:8" hidden="1" x14ac:dyDescent="0.25">
      <c r="A2039" s="19">
        <v>41222.513645833329</v>
      </c>
      <c r="B2039" s="32">
        <v>127.01</v>
      </c>
      <c r="C2039" s="32">
        <v>129.87</v>
      </c>
      <c r="D2039" s="32"/>
      <c r="E2039" s="12">
        <f t="shared" si="377"/>
        <v>11.827905092592118</v>
      </c>
      <c r="F2039" s="2">
        <f t="shared" si="378"/>
        <v>-129.46992864424058</v>
      </c>
      <c r="G2039" s="2">
        <f t="shared" si="379"/>
        <v>-132.38532110091745</v>
      </c>
    </row>
    <row r="2040" spans="1:8" hidden="1" x14ac:dyDescent="0.25">
      <c r="A2040" s="19">
        <v>41222.520590277774</v>
      </c>
      <c r="B2040" s="32">
        <v>127.36</v>
      </c>
      <c r="C2040" s="32">
        <v>130.16999999999999</v>
      </c>
      <c r="D2040" s="32"/>
      <c r="E2040" s="12">
        <f t="shared" si="377"/>
        <v>11.834849537037371</v>
      </c>
      <c r="F2040" s="2">
        <f t="shared" si="378"/>
        <v>-129.82670744138633</v>
      </c>
      <c r="G2040" s="2">
        <f t="shared" si="379"/>
        <v>-132.69113149847092</v>
      </c>
    </row>
    <row r="2041" spans="1:8" x14ac:dyDescent="0.25">
      <c r="A2041" s="19">
        <v>41222.52753472222</v>
      </c>
      <c r="B2041" s="32">
        <v>127.69</v>
      </c>
      <c r="C2041" s="32">
        <v>130.53</v>
      </c>
      <c r="D2041" s="32"/>
      <c r="E2041" s="12">
        <f t="shared" si="377"/>
        <v>11.841793981482624</v>
      </c>
      <c r="F2041" s="2">
        <f t="shared" si="378"/>
        <v>-130.16309887869522</v>
      </c>
      <c r="G2041" s="2">
        <f t="shared" si="379"/>
        <v>-133.05810397553518</v>
      </c>
      <c r="H2041" s="29">
        <f t="shared" ref="H2041" si="381">A2041</f>
        <v>41222.52753472222</v>
      </c>
    </row>
    <row r="2042" spans="1:8" hidden="1" x14ac:dyDescent="0.25">
      <c r="A2042" s="19">
        <v>41222.534479166665</v>
      </c>
      <c r="B2042" s="32">
        <v>128.04</v>
      </c>
      <c r="C2042" s="32">
        <v>130.86000000000001</v>
      </c>
      <c r="D2042" s="32"/>
      <c r="E2042" s="12">
        <f t="shared" si="377"/>
        <v>11.848738425927877</v>
      </c>
      <c r="F2042" s="2">
        <f t="shared" si="378"/>
        <v>-130.51987767584097</v>
      </c>
      <c r="G2042" s="2">
        <f t="shared" si="379"/>
        <v>-133.39449541284407</v>
      </c>
    </row>
    <row r="2043" spans="1:8" hidden="1" x14ac:dyDescent="0.25">
      <c r="A2043" s="19">
        <v>41222.54142361111</v>
      </c>
      <c r="B2043" s="32">
        <v>128.37</v>
      </c>
      <c r="C2043" s="32">
        <v>131.16</v>
      </c>
      <c r="D2043" s="32"/>
      <c r="E2043" s="12">
        <f t="shared" si="377"/>
        <v>11.85568287037313</v>
      </c>
      <c r="F2043" s="2">
        <f t="shared" si="378"/>
        <v>-130.85626911314986</v>
      </c>
      <c r="G2043" s="2">
        <f t="shared" si="379"/>
        <v>-133.70030581039757</v>
      </c>
    </row>
    <row r="2044" spans="1:8" hidden="1" x14ac:dyDescent="0.25">
      <c r="A2044" s="19">
        <v>41222.548368055555</v>
      </c>
      <c r="B2044" s="32">
        <v>128.69</v>
      </c>
      <c r="C2044" s="32">
        <v>131.55000000000001</v>
      </c>
      <c r="D2044" s="32"/>
      <c r="E2044" s="12">
        <f t="shared" si="377"/>
        <v>11.862627314818383</v>
      </c>
      <c r="F2044" s="2">
        <f t="shared" si="378"/>
        <v>-131.18246687054025</v>
      </c>
      <c r="G2044" s="2">
        <f t="shared" si="379"/>
        <v>-134.09785932721715</v>
      </c>
    </row>
    <row r="2045" spans="1:8" hidden="1" x14ac:dyDescent="0.25">
      <c r="A2045" s="19">
        <v>41222.555312500001</v>
      </c>
      <c r="B2045" s="32">
        <v>128.97999999999999</v>
      </c>
      <c r="C2045" s="32">
        <v>131.75</v>
      </c>
      <c r="D2045" s="32"/>
      <c r="E2045" s="12">
        <f t="shared" si="377"/>
        <v>11.869571759263636</v>
      </c>
      <c r="F2045" s="2">
        <f t="shared" si="378"/>
        <v>-131.47808358817531</v>
      </c>
      <c r="G2045" s="2">
        <f t="shared" si="379"/>
        <v>-134.30173292558615</v>
      </c>
    </row>
    <row r="2046" spans="1:8" hidden="1" x14ac:dyDescent="0.25">
      <c r="A2046" s="19">
        <v>41222.562256944446</v>
      </c>
      <c r="B2046" s="32">
        <v>129.37</v>
      </c>
      <c r="C2046" s="32">
        <v>132.16</v>
      </c>
      <c r="D2046" s="32"/>
      <c r="E2046" s="12">
        <f t="shared" si="377"/>
        <v>11.876516203708888</v>
      </c>
      <c r="F2046" s="2">
        <f t="shared" si="378"/>
        <v>-131.87563710499492</v>
      </c>
      <c r="G2046" s="2">
        <f t="shared" si="379"/>
        <v>-134.7196738022426</v>
      </c>
    </row>
    <row r="2047" spans="1:8" x14ac:dyDescent="0.25">
      <c r="A2047" s="19">
        <v>41222.569201388884</v>
      </c>
      <c r="B2047" s="32">
        <v>129.68</v>
      </c>
      <c r="C2047" s="32">
        <v>132.51</v>
      </c>
      <c r="D2047" s="32"/>
      <c r="E2047" s="12">
        <f t="shared" si="377"/>
        <v>11.883460648146865</v>
      </c>
      <c r="F2047" s="2">
        <f t="shared" si="378"/>
        <v>-132.19164118246687</v>
      </c>
      <c r="G2047" s="2">
        <f t="shared" si="379"/>
        <v>-135.07645259938838</v>
      </c>
      <c r="H2047" s="29">
        <f t="shared" ref="H2047" si="382">A2047</f>
        <v>41222.569201388884</v>
      </c>
    </row>
    <row r="2048" spans="1:8" hidden="1" x14ac:dyDescent="0.25">
      <c r="A2048" s="19">
        <v>41222.576145833329</v>
      </c>
      <c r="B2048" s="32">
        <v>130.01</v>
      </c>
      <c r="C2048" s="32">
        <v>132.83000000000001</v>
      </c>
      <c r="D2048" s="32"/>
      <c r="E2048" s="12">
        <f t="shared" si="377"/>
        <v>11.890405092592118</v>
      </c>
      <c r="F2048" s="2">
        <f t="shared" si="378"/>
        <v>-132.52803261977573</v>
      </c>
      <c r="G2048" s="2">
        <f t="shared" si="379"/>
        <v>-135.40265035677882</v>
      </c>
    </row>
    <row r="2049" spans="1:8" hidden="1" x14ac:dyDescent="0.25">
      <c r="A2049" s="19">
        <v>41222.583090277774</v>
      </c>
      <c r="B2049" s="32">
        <v>129.71</v>
      </c>
      <c r="C2049" s="32">
        <v>132.46</v>
      </c>
      <c r="D2049" s="32"/>
      <c r="E2049" s="12">
        <f t="shared" si="377"/>
        <v>11.897349537037371</v>
      </c>
      <c r="F2049" s="2">
        <f t="shared" si="378"/>
        <v>-132.22222222222223</v>
      </c>
      <c r="G2049" s="2">
        <f t="shared" si="379"/>
        <v>-135.02548419979613</v>
      </c>
    </row>
    <row r="2050" spans="1:8" hidden="1" x14ac:dyDescent="0.25">
      <c r="A2050" s="19">
        <v>41222.59003472222</v>
      </c>
      <c r="B2050" s="32">
        <v>130.38999999999999</v>
      </c>
      <c r="C2050" s="32">
        <v>133.30000000000001</v>
      </c>
      <c r="D2050" s="32"/>
      <c r="E2050" s="12">
        <f t="shared" si="377"/>
        <v>11.904293981482624</v>
      </c>
      <c r="F2050" s="2">
        <f t="shared" si="378"/>
        <v>-132.91539245667684</v>
      </c>
      <c r="G2050" s="2">
        <f t="shared" si="379"/>
        <v>-135.88175331294599</v>
      </c>
    </row>
    <row r="2051" spans="1:8" hidden="1" x14ac:dyDescent="0.25">
      <c r="A2051" s="19">
        <v>41222.596979166665</v>
      </c>
      <c r="B2051" s="32">
        <v>130.76</v>
      </c>
      <c r="C2051" s="32">
        <v>133.68</v>
      </c>
      <c r="D2051" s="32"/>
      <c r="E2051" s="12">
        <f t="shared" si="377"/>
        <v>11.911238425927877</v>
      </c>
      <c r="F2051" s="2">
        <f t="shared" si="378"/>
        <v>-133.29255861365954</v>
      </c>
      <c r="G2051" s="2">
        <f t="shared" si="379"/>
        <v>-136.2691131498471</v>
      </c>
    </row>
    <row r="2052" spans="1:8" hidden="1" x14ac:dyDescent="0.25">
      <c r="A2052" s="19">
        <v>41222.60392361111</v>
      </c>
      <c r="B2052" s="32">
        <v>131.13999999999999</v>
      </c>
      <c r="C2052" s="32">
        <v>134.11000000000001</v>
      </c>
      <c r="D2052" s="32"/>
      <c r="E2052" s="12">
        <f t="shared" si="377"/>
        <v>11.91818287037313</v>
      </c>
      <c r="F2052" s="2">
        <f t="shared" si="378"/>
        <v>-133.67991845056065</v>
      </c>
      <c r="G2052" s="2">
        <f t="shared" si="379"/>
        <v>-136.70744138634049</v>
      </c>
    </row>
    <row r="2053" spans="1:8" x14ac:dyDescent="0.25">
      <c r="A2053" s="19">
        <v>41222.610868055555</v>
      </c>
      <c r="B2053" s="32">
        <v>131.5</v>
      </c>
      <c r="C2053" s="32">
        <v>134.4</v>
      </c>
      <c r="D2053" s="32"/>
      <c r="E2053" s="12">
        <f t="shared" si="377"/>
        <v>11.925127314818383</v>
      </c>
      <c r="F2053" s="2">
        <f t="shared" si="378"/>
        <v>-134.04689092762487</v>
      </c>
      <c r="G2053" s="2">
        <f t="shared" si="379"/>
        <v>-137.00305810397555</v>
      </c>
      <c r="H2053" s="29">
        <f t="shared" ref="H2053" si="383">A2053</f>
        <v>41222.610868055555</v>
      </c>
    </row>
    <row r="2054" spans="1:8" hidden="1" x14ac:dyDescent="0.25">
      <c r="A2054" s="19">
        <v>41222.617812500001</v>
      </c>
      <c r="B2054" s="32">
        <v>131.88</v>
      </c>
      <c r="C2054" s="32">
        <v>134.82</v>
      </c>
      <c r="D2054" s="32"/>
      <c r="E2054" s="12">
        <f t="shared" si="377"/>
        <v>11.932071759263636</v>
      </c>
      <c r="F2054" s="2">
        <f t="shared" si="378"/>
        <v>-134.43425076452598</v>
      </c>
      <c r="G2054" s="2">
        <f t="shared" si="379"/>
        <v>-137.43119266055047</v>
      </c>
    </row>
    <row r="2055" spans="1:8" hidden="1" x14ac:dyDescent="0.25">
      <c r="A2055" s="19">
        <v>41222.624756944446</v>
      </c>
      <c r="B2055" s="32">
        <v>132.24</v>
      </c>
      <c r="C2055" s="32">
        <v>135.13999999999999</v>
      </c>
      <c r="D2055" s="32"/>
      <c r="E2055" s="12">
        <f t="shared" si="377"/>
        <v>11.939016203708888</v>
      </c>
      <c r="F2055" s="2">
        <f t="shared" si="378"/>
        <v>-134.80122324159024</v>
      </c>
      <c r="G2055" s="2">
        <f t="shared" si="379"/>
        <v>-137.75739041794085</v>
      </c>
    </row>
    <row r="2056" spans="1:8" hidden="1" x14ac:dyDescent="0.25">
      <c r="A2056" s="19">
        <v>41222.631701388884</v>
      </c>
      <c r="B2056" s="32">
        <v>132.62</v>
      </c>
      <c r="C2056" s="32">
        <v>135.5</v>
      </c>
      <c r="D2056" s="32"/>
      <c r="E2056" s="12">
        <f t="shared" si="377"/>
        <v>11.945960648146865</v>
      </c>
      <c r="F2056" s="2">
        <f t="shared" si="378"/>
        <v>-135.18858307849135</v>
      </c>
      <c r="G2056" s="2">
        <f t="shared" si="379"/>
        <v>-138.12436289500511</v>
      </c>
    </row>
    <row r="2057" spans="1:8" hidden="1" x14ac:dyDescent="0.25">
      <c r="A2057" s="19">
        <v>41222.638645833329</v>
      </c>
      <c r="B2057" s="32">
        <v>133.02000000000001</v>
      </c>
      <c r="C2057" s="32">
        <v>135.91</v>
      </c>
      <c r="D2057" s="32"/>
      <c r="E2057" s="12">
        <f t="shared" si="377"/>
        <v>11.952905092592118</v>
      </c>
      <c r="F2057" s="2">
        <f t="shared" si="378"/>
        <v>-135.59633027522938</v>
      </c>
      <c r="G2057" s="2">
        <f t="shared" si="379"/>
        <v>-138.54230377166158</v>
      </c>
    </row>
    <row r="2058" spans="1:8" hidden="1" x14ac:dyDescent="0.25">
      <c r="A2058" s="19">
        <v>41222.645590277774</v>
      </c>
      <c r="B2058" s="32">
        <v>133.38</v>
      </c>
      <c r="C2058" s="32">
        <v>136.28</v>
      </c>
      <c r="D2058" s="32"/>
      <c r="E2058" s="12">
        <f t="shared" si="377"/>
        <v>11.959849537037371</v>
      </c>
      <c r="F2058" s="2">
        <f t="shared" si="378"/>
        <v>-135.96330275229357</v>
      </c>
      <c r="G2058" s="2">
        <f t="shared" si="379"/>
        <v>-138.91946992864425</v>
      </c>
    </row>
    <row r="2059" spans="1:8" x14ac:dyDescent="0.25">
      <c r="A2059" s="19">
        <v>41222.65253472222</v>
      </c>
      <c r="B2059" s="32">
        <v>133.77000000000001</v>
      </c>
      <c r="C2059" s="32">
        <v>136.69999999999999</v>
      </c>
      <c r="D2059" s="32"/>
      <c r="E2059" s="12">
        <f t="shared" si="377"/>
        <v>11.966793981482624</v>
      </c>
      <c r="F2059" s="2">
        <f t="shared" si="378"/>
        <v>-136.36085626911316</v>
      </c>
      <c r="G2059" s="2">
        <f t="shared" si="379"/>
        <v>-139.34760448521916</v>
      </c>
      <c r="H2059" s="29">
        <f t="shared" ref="H2059" si="384">A2059</f>
        <v>41222.65253472222</v>
      </c>
    </row>
    <row r="2060" spans="1:8" hidden="1" x14ac:dyDescent="0.25">
      <c r="A2060" s="19">
        <v>41222.659479166665</v>
      </c>
      <c r="B2060" s="32">
        <v>134.16</v>
      </c>
      <c r="C2060" s="32">
        <v>137.06</v>
      </c>
      <c r="D2060" s="32"/>
      <c r="E2060" s="12">
        <f t="shared" si="377"/>
        <v>11.973738425927877</v>
      </c>
      <c r="F2060" s="2">
        <f t="shared" si="378"/>
        <v>-136.75840978593271</v>
      </c>
      <c r="G2060" s="2">
        <f t="shared" si="379"/>
        <v>-139.71457696228339</v>
      </c>
    </row>
    <row r="2061" spans="1:8" hidden="1" x14ac:dyDescent="0.25">
      <c r="A2061" s="19">
        <v>41222.66642361111</v>
      </c>
      <c r="B2061" s="32">
        <v>134.53</v>
      </c>
      <c r="C2061" s="32">
        <v>137.52000000000001</v>
      </c>
      <c r="D2061" s="32"/>
      <c r="E2061" s="12">
        <f t="shared" si="377"/>
        <v>11.98068287037313</v>
      </c>
      <c r="F2061" s="2">
        <f t="shared" si="378"/>
        <v>-137.13557594291541</v>
      </c>
      <c r="G2061" s="2">
        <f t="shared" si="379"/>
        <v>-140.18348623853211</v>
      </c>
    </row>
    <row r="2062" spans="1:8" hidden="1" x14ac:dyDescent="0.25">
      <c r="A2062" s="19">
        <v>41222.673368055555</v>
      </c>
      <c r="B2062" s="32">
        <v>134.94</v>
      </c>
      <c r="C2062" s="32">
        <v>137.88</v>
      </c>
      <c r="D2062" s="32"/>
      <c r="E2062" s="12">
        <f t="shared" si="377"/>
        <v>11.987627314818383</v>
      </c>
      <c r="F2062" s="2">
        <f t="shared" si="378"/>
        <v>-137.55351681957185</v>
      </c>
      <c r="G2062" s="2">
        <f t="shared" si="379"/>
        <v>-140.55045871559633</v>
      </c>
    </row>
    <row r="2063" spans="1:8" hidden="1" x14ac:dyDescent="0.25">
      <c r="A2063" s="19">
        <v>41222.680312500001</v>
      </c>
      <c r="B2063" s="32">
        <v>135.34</v>
      </c>
      <c r="C2063" s="32">
        <v>138.31</v>
      </c>
      <c r="D2063" s="32"/>
      <c r="E2063" s="12">
        <f t="shared" si="377"/>
        <v>11.994571759263636</v>
      </c>
      <c r="F2063" s="2">
        <f t="shared" si="378"/>
        <v>-137.96126401630988</v>
      </c>
      <c r="G2063" s="2">
        <f t="shared" si="379"/>
        <v>-140.9887869520897</v>
      </c>
    </row>
    <row r="2064" spans="1:8" hidden="1" x14ac:dyDescent="0.25">
      <c r="A2064" s="19">
        <v>41222.687256944446</v>
      </c>
      <c r="B2064" s="32">
        <v>135.75</v>
      </c>
      <c r="C2064" s="32">
        <v>138.66</v>
      </c>
      <c r="D2064" s="32"/>
      <c r="E2064" s="12">
        <f t="shared" si="377"/>
        <v>12.001516203708888</v>
      </c>
      <c r="F2064" s="2">
        <f t="shared" si="378"/>
        <v>-138.37920489296636</v>
      </c>
      <c r="G2064" s="2">
        <f t="shared" si="379"/>
        <v>-141.34556574923548</v>
      </c>
    </row>
    <row r="2065" spans="1:8" x14ac:dyDescent="0.25">
      <c r="A2065" s="19">
        <v>41222.694201388884</v>
      </c>
      <c r="B2065" s="32">
        <v>136.15</v>
      </c>
      <c r="C2065" s="32">
        <v>139.1</v>
      </c>
      <c r="D2065" s="32"/>
      <c r="E2065" s="12">
        <f t="shared" si="377"/>
        <v>12.008460648146865</v>
      </c>
      <c r="F2065" s="2">
        <f t="shared" si="378"/>
        <v>-138.78695208970439</v>
      </c>
      <c r="G2065" s="2">
        <f t="shared" si="379"/>
        <v>-141.79408766564728</v>
      </c>
      <c r="H2065" s="29">
        <f t="shared" ref="H2065" si="385">A2065</f>
        <v>41222.694201388884</v>
      </c>
    </row>
    <row r="2066" spans="1:8" hidden="1" x14ac:dyDescent="0.25">
      <c r="A2066" s="19">
        <v>41222.701145833329</v>
      </c>
      <c r="B2066" s="32">
        <v>136.54</v>
      </c>
      <c r="C2066" s="32">
        <v>139.5</v>
      </c>
      <c r="D2066" s="32"/>
      <c r="E2066" s="12">
        <f t="shared" si="377"/>
        <v>12.015405092592118</v>
      </c>
      <c r="F2066" s="2">
        <f t="shared" si="378"/>
        <v>-139.18450560652394</v>
      </c>
      <c r="G2066" s="2">
        <f t="shared" si="379"/>
        <v>-142.20183486238531</v>
      </c>
    </row>
    <row r="2067" spans="1:8" hidden="1" x14ac:dyDescent="0.25">
      <c r="A2067" s="19">
        <v>41222.708090277774</v>
      </c>
      <c r="B2067" s="32">
        <v>136.91999999999999</v>
      </c>
      <c r="C2067" s="32">
        <v>139.84</v>
      </c>
      <c r="D2067" s="32"/>
      <c r="E2067" s="12">
        <f t="shared" si="377"/>
        <v>12.022349537037371</v>
      </c>
      <c r="F2067" s="2">
        <f t="shared" si="378"/>
        <v>-139.57186544342505</v>
      </c>
      <c r="G2067" s="2">
        <f t="shared" si="379"/>
        <v>-142.54841997961265</v>
      </c>
    </row>
    <row r="2068" spans="1:8" hidden="1" x14ac:dyDescent="0.25">
      <c r="A2068" s="19">
        <v>41222.71503472222</v>
      </c>
      <c r="B2068" s="32">
        <v>137.30000000000001</v>
      </c>
      <c r="C2068" s="32">
        <v>140.25</v>
      </c>
      <c r="D2068" s="32"/>
      <c r="E2068" s="12">
        <f t="shared" si="377"/>
        <v>12.029293981482624</v>
      </c>
      <c r="F2068" s="2">
        <f t="shared" si="378"/>
        <v>-139.95922528032622</v>
      </c>
      <c r="G2068" s="2">
        <f t="shared" si="379"/>
        <v>-142.96636085626912</v>
      </c>
    </row>
    <row r="2069" spans="1:8" hidden="1" x14ac:dyDescent="0.25">
      <c r="A2069" s="19">
        <v>41222.721979166665</v>
      </c>
      <c r="B2069" s="32">
        <v>137.66999999999999</v>
      </c>
      <c r="C2069" s="32">
        <v>140.55000000000001</v>
      </c>
      <c r="D2069" s="32"/>
      <c r="E2069" s="12">
        <f t="shared" si="377"/>
        <v>12.036238425927877</v>
      </c>
      <c r="F2069" s="2">
        <f t="shared" si="378"/>
        <v>-140.33639143730886</v>
      </c>
      <c r="G2069" s="2">
        <f t="shared" si="379"/>
        <v>-143.27217125382265</v>
      </c>
    </row>
    <row r="2070" spans="1:8" hidden="1" x14ac:dyDescent="0.25">
      <c r="A2070" s="19">
        <v>41222.72892361111</v>
      </c>
      <c r="B2070" s="32">
        <v>137.99</v>
      </c>
      <c r="C2070" s="32">
        <v>140.87</v>
      </c>
      <c r="D2070" s="32"/>
      <c r="E2070" s="12">
        <f t="shared" si="377"/>
        <v>12.04318287037313</v>
      </c>
      <c r="F2070" s="2">
        <f t="shared" si="378"/>
        <v>-140.66258919469931</v>
      </c>
      <c r="G2070" s="2">
        <f t="shared" si="379"/>
        <v>-143.59836901121307</v>
      </c>
    </row>
    <row r="2071" spans="1:8" x14ac:dyDescent="0.25">
      <c r="A2071" s="19">
        <v>41222.735868055555</v>
      </c>
      <c r="B2071" s="32">
        <v>138.33000000000001</v>
      </c>
      <c r="C2071" s="32">
        <v>141.22</v>
      </c>
      <c r="D2071" s="32"/>
      <c r="E2071" s="12">
        <f t="shared" si="377"/>
        <v>12.050127314818383</v>
      </c>
      <c r="F2071" s="2">
        <f t="shared" si="378"/>
        <v>-141.00917431192661</v>
      </c>
      <c r="G2071" s="2">
        <f t="shared" si="379"/>
        <v>-143.95514780835882</v>
      </c>
      <c r="H2071" s="29">
        <f t="shared" ref="H2071" si="386">A2071</f>
        <v>41222.735868055555</v>
      </c>
    </row>
    <row r="2072" spans="1:8" hidden="1" x14ac:dyDescent="0.25">
      <c r="A2072" s="19">
        <v>41222.742812500001</v>
      </c>
      <c r="B2072" s="32">
        <v>138.66</v>
      </c>
      <c r="C2072" s="32">
        <v>141.58000000000001</v>
      </c>
      <c r="D2072" s="32"/>
      <c r="E2072" s="12">
        <f t="shared" si="377"/>
        <v>12.057071759263636</v>
      </c>
      <c r="F2072" s="2">
        <f t="shared" si="378"/>
        <v>-141.34556574923548</v>
      </c>
      <c r="G2072" s="2">
        <f t="shared" si="379"/>
        <v>-144.32212028542304</v>
      </c>
    </row>
    <row r="2073" spans="1:8" hidden="1" x14ac:dyDescent="0.25">
      <c r="A2073" s="19">
        <v>41222.749756944446</v>
      </c>
      <c r="B2073" s="32">
        <v>138.97</v>
      </c>
      <c r="C2073" s="32">
        <v>141.99</v>
      </c>
      <c r="D2073" s="32"/>
      <c r="E2073" s="12">
        <f t="shared" si="377"/>
        <v>12.064016203708888</v>
      </c>
      <c r="F2073" s="2">
        <f t="shared" si="378"/>
        <v>-141.66156982670745</v>
      </c>
      <c r="G2073" s="2">
        <f t="shared" si="379"/>
        <v>-144.74006116207951</v>
      </c>
    </row>
    <row r="2074" spans="1:8" hidden="1" x14ac:dyDescent="0.25">
      <c r="A2074" s="19">
        <v>41222.756701388884</v>
      </c>
      <c r="B2074" s="32">
        <v>139.34</v>
      </c>
      <c r="C2074" s="32">
        <v>142.29</v>
      </c>
      <c r="D2074" s="32"/>
      <c r="E2074" s="12">
        <f t="shared" si="377"/>
        <v>12.070960648146865</v>
      </c>
      <c r="F2074" s="2">
        <f t="shared" si="378"/>
        <v>-142.03873598369012</v>
      </c>
      <c r="G2074" s="2">
        <f t="shared" si="379"/>
        <v>-145.04587155963301</v>
      </c>
    </row>
    <row r="2075" spans="1:8" hidden="1" x14ac:dyDescent="0.25">
      <c r="A2075" s="19">
        <v>41222.763645833329</v>
      </c>
      <c r="B2075" s="32">
        <v>139.69</v>
      </c>
      <c r="C2075" s="32">
        <v>142.68</v>
      </c>
      <c r="D2075" s="32"/>
      <c r="E2075" s="12">
        <f t="shared" si="377"/>
        <v>12.077905092592118</v>
      </c>
      <c r="F2075" s="2">
        <f t="shared" si="378"/>
        <v>-142.3955147808359</v>
      </c>
      <c r="G2075" s="2">
        <f t="shared" si="379"/>
        <v>-145.4434250764526</v>
      </c>
    </row>
    <row r="2076" spans="1:8" hidden="1" x14ac:dyDescent="0.25">
      <c r="A2076" s="19">
        <v>41222.770590277774</v>
      </c>
      <c r="B2076" s="32">
        <v>140.04</v>
      </c>
      <c r="C2076" s="32">
        <v>143.02000000000001</v>
      </c>
      <c r="D2076" s="32"/>
      <c r="E2076" s="12">
        <f t="shared" si="377"/>
        <v>12.084849537037371</v>
      </c>
      <c r="F2076" s="2">
        <f t="shared" si="378"/>
        <v>-142.75229357798165</v>
      </c>
      <c r="G2076" s="2">
        <f t="shared" si="379"/>
        <v>-145.79001019367993</v>
      </c>
    </row>
    <row r="2077" spans="1:8" x14ac:dyDescent="0.25">
      <c r="A2077" s="19">
        <v>41222.77753472222</v>
      </c>
      <c r="B2077" s="32">
        <v>140.38999999999999</v>
      </c>
      <c r="C2077" s="32">
        <v>143.38999999999999</v>
      </c>
      <c r="D2077" s="32"/>
      <c r="E2077" s="12">
        <f t="shared" si="377"/>
        <v>12.091793981482624</v>
      </c>
      <c r="F2077" s="2">
        <f t="shared" si="378"/>
        <v>-143.1090723751274</v>
      </c>
      <c r="G2077" s="2">
        <f t="shared" si="379"/>
        <v>-146.16717635066257</v>
      </c>
      <c r="H2077" s="29">
        <f t="shared" ref="H2077" si="387">A2077</f>
        <v>41222.77753472222</v>
      </c>
    </row>
    <row r="2078" spans="1:8" hidden="1" x14ac:dyDescent="0.25">
      <c r="A2078" s="19">
        <v>41222.784479166665</v>
      </c>
      <c r="B2078" s="32">
        <v>140.75</v>
      </c>
      <c r="C2078" s="32">
        <v>143.76</v>
      </c>
      <c r="D2078" s="32"/>
      <c r="E2078" s="12">
        <f t="shared" si="377"/>
        <v>12.098738425927877</v>
      </c>
      <c r="F2078" s="2">
        <f t="shared" si="378"/>
        <v>-143.47604485219165</v>
      </c>
      <c r="G2078" s="2">
        <f t="shared" si="379"/>
        <v>-146.54434250764524</v>
      </c>
    </row>
    <row r="2079" spans="1:8" hidden="1" x14ac:dyDescent="0.25">
      <c r="A2079" s="19">
        <v>41222.79142361111</v>
      </c>
      <c r="B2079" s="32">
        <v>141</v>
      </c>
      <c r="C2079" s="32">
        <v>144.05000000000001</v>
      </c>
      <c r="D2079" s="32"/>
      <c r="E2079" s="12">
        <f t="shared" si="377"/>
        <v>12.10568287037313</v>
      </c>
      <c r="F2079" s="2">
        <f t="shared" si="378"/>
        <v>-143.7308868501529</v>
      </c>
      <c r="G2079" s="2">
        <f t="shared" si="379"/>
        <v>-146.83995922528035</v>
      </c>
    </row>
    <row r="2080" spans="1:8" hidden="1" x14ac:dyDescent="0.25">
      <c r="A2080" s="19">
        <v>41222.798368055555</v>
      </c>
      <c r="B2080" s="32">
        <v>141.41999999999999</v>
      </c>
      <c r="C2080" s="32">
        <v>144.43</v>
      </c>
      <c r="D2080" s="32"/>
      <c r="E2080" s="12">
        <f t="shared" si="377"/>
        <v>12.112627314818383</v>
      </c>
      <c r="F2080" s="2">
        <f t="shared" si="378"/>
        <v>-144.15902140672782</v>
      </c>
      <c r="G2080" s="2">
        <f t="shared" si="379"/>
        <v>-147.22731906218146</v>
      </c>
    </row>
    <row r="2081" spans="1:8" hidden="1" x14ac:dyDescent="0.25">
      <c r="A2081" s="19">
        <v>41222.805312500001</v>
      </c>
      <c r="B2081" s="32">
        <v>141.74</v>
      </c>
      <c r="C2081" s="32">
        <v>144.76</v>
      </c>
      <c r="D2081" s="32"/>
      <c r="E2081" s="12">
        <f t="shared" si="377"/>
        <v>12.119571759263636</v>
      </c>
      <c r="F2081" s="2">
        <f t="shared" si="378"/>
        <v>-144.48521916411826</v>
      </c>
      <c r="G2081" s="2">
        <f t="shared" si="379"/>
        <v>-147.5637104994903</v>
      </c>
    </row>
    <row r="2082" spans="1:8" hidden="1" x14ac:dyDescent="0.25">
      <c r="A2082" s="19">
        <v>41222.812256944446</v>
      </c>
      <c r="B2082" s="32">
        <v>142.1</v>
      </c>
      <c r="C2082" s="32">
        <v>145.13</v>
      </c>
      <c r="D2082" s="32"/>
      <c r="E2082" s="12">
        <f t="shared" si="377"/>
        <v>12.126516203708888</v>
      </c>
      <c r="F2082" s="2">
        <f t="shared" si="378"/>
        <v>-144.85219164118246</v>
      </c>
      <c r="G2082" s="2">
        <f t="shared" si="379"/>
        <v>-147.94087665647299</v>
      </c>
    </row>
    <row r="2083" spans="1:8" x14ac:dyDescent="0.25">
      <c r="A2083" s="19">
        <v>41222.819201388884</v>
      </c>
      <c r="B2083" s="32">
        <v>142.44999999999999</v>
      </c>
      <c r="C2083" s="32">
        <v>145.34</v>
      </c>
      <c r="D2083" s="32"/>
      <c r="E2083" s="12">
        <f t="shared" si="377"/>
        <v>12.133460648146865</v>
      </c>
      <c r="F2083" s="2">
        <f t="shared" si="378"/>
        <v>-145.20897043832824</v>
      </c>
      <c r="G2083" s="2">
        <f t="shared" si="379"/>
        <v>-148.15494393476047</v>
      </c>
      <c r="H2083" s="29">
        <f t="shared" ref="H2083" si="388">A2083</f>
        <v>41222.819201388884</v>
      </c>
    </row>
    <row r="2084" spans="1:8" hidden="1" x14ac:dyDescent="0.25">
      <c r="A2084" s="19">
        <v>41222.826145833329</v>
      </c>
      <c r="B2084" s="32">
        <v>142.78</v>
      </c>
      <c r="C2084" s="32">
        <v>145.81</v>
      </c>
      <c r="D2084" s="32"/>
      <c r="E2084" s="12">
        <f t="shared" si="377"/>
        <v>12.140405092592118</v>
      </c>
      <c r="F2084" s="2">
        <f t="shared" si="378"/>
        <v>-145.5453618756371</v>
      </c>
      <c r="G2084" s="2">
        <f t="shared" si="379"/>
        <v>-148.63404689092764</v>
      </c>
    </row>
    <row r="2085" spans="1:8" hidden="1" x14ac:dyDescent="0.25">
      <c r="A2085" s="19">
        <v>41222.833090277774</v>
      </c>
      <c r="B2085" s="32">
        <v>143.13</v>
      </c>
      <c r="C2085" s="32">
        <v>146.16999999999999</v>
      </c>
      <c r="D2085" s="32"/>
      <c r="E2085" s="12">
        <f t="shared" si="377"/>
        <v>12.147349537037371</v>
      </c>
      <c r="F2085" s="2">
        <f t="shared" si="378"/>
        <v>-145.90214067278288</v>
      </c>
      <c r="G2085" s="2">
        <f t="shared" si="379"/>
        <v>-149.00101936799183</v>
      </c>
    </row>
    <row r="2086" spans="1:8" hidden="1" x14ac:dyDescent="0.25">
      <c r="A2086" s="19">
        <v>41222.84003472222</v>
      </c>
      <c r="B2086" s="32">
        <v>143.47</v>
      </c>
      <c r="C2086" s="32">
        <v>146.47</v>
      </c>
      <c r="D2086" s="32"/>
      <c r="E2086" s="12">
        <f t="shared" si="377"/>
        <v>12.154293981482624</v>
      </c>
      <c r="F2086" s="2">
        <f t="shared" si="378"/>
        <v>-146.24872579001018</v>
      </c>
      <c r="G2086" s="2">
        <f t="shared" si="379"/>
        <v>-149.30682976554536</v>
      </c>
    </row>
    <row r="2087" spans="1:8" hidden="1" x14ac:dyDescent="0.25">
      <c r="A2087" s="19">
        <v>41222.846979166665</v>
      </c>
      <c r="B2087" s="32">
        <v>143.84</v>
      </c>
      <c r="C2087" s="32">
        <v>146.91</v>
      </c>
      <c r="D2087" s="32"/>
      <c r="E2087" s="12">
        <f t="shared" si="377"/>
        <v>12.161238425927877</v>
      </c>
      <c r="F2087" s="2">
        <f t="shared" si="378"/>
        <v>-146.62589194699288</v>
      </c>
      <c r="G2087" s="2">
        <f t="shared" si="379"/>
        <v>-149.75535168195719</v>
      </c>
    </row>
    <row r="2088" spans="1:8" hidden="1" x14ac:dyDescent="0.25">
      <c r="A2088" s="19">
        <v>41222.85392361111</v>
      </c>
      <c r="B2088" s="32">
        <v>144.16999999999999</v>
      </c>
      <c r="C2088" s="32">
        <v>147.13</v>
      </c>
      <c r="D2088" s="32"/>
      <c r="E2088" s="12">
        <f t="shared" si="377"/>
        <v>12.16818287037313</v>
      </c>
      <c r="F2088" s="2">
        <f t="shared" si="378"/>
        <v>-146.96228338430171</v>
      </c>
      <c r="G2088" s="2">
        <f t="shared" si="379"/>
        <v>-149.97961264016308</v>
      </c>
    </row>
    <row r="2089" spans="1:8" x14ac:dyDescent="0.25">
      <c r="A2089" s="19">
        <v>41222.860868055555</v>
      </c>
      <c r="B2089" s="32">
        <v>144.5</v>
      </c>
      <c r="C2089" s="32">
        <v>147.55000000000001</v>
      </c>
      <c r="D2089" s="32"/>
      <c r="E2089" s="12">
        <f t="shared" si="377"/>
        <v>12.175127314818383</v>
      </c>
      <c r="F2089" s="2">
        <f t="shared" si="378"/>
        <v>-147.2986748216106</v>
      </c>
      <c r="G2089" s="2">
        <f t="shared" si="379"/>
        <v>-150.40774719673803</v>
      </c>
      <c r="H2089" s="29">
        <f t="shared" ref="H2089" si="389">A2089</f>
        <v>41222.860868055555</v>
      </c>
    </row>
    <row r="2090" spans="1:8" hidden="1" x14ac:dyDescent="0.25">
      <c r="A2090" s="19">
        <v>41222.867812500001</v>
      </c>
      <c r="B2090" s="32">
        <v>144.82</v>
      </c>
      <c r="C2090" s="32">
        <v>147.85</v>
      </c>
      <c r="D2090" s="32"/>
      <c r="E2090" s="12">
        <f t="shared" si="377"/>
        <v>12.182071759263636</v>
      </c>
      <c r="F2090" s="2">
        <f t="shared" si="378"/>
        <v>-147.62487257900102</v>
      </c>
      <c r="G2090" s="2">
        <f t="shared" si="379"/>
        <v>-150.71355759429153</v>
      </c>
    </row>
    <row r="2091" spans="1:8" hidden="1" x14ac:dyDescent="0.25">
      <c r="A2091" s="19">
        <v>41222.874756944446</v>
      </c>
      <c r="B2091" s="32">
        <v>145.13999999999999</v>
      </c>
      <c r="C2091" s="32">
        <v>148.22</v>
      </c>
      <c r="D2091" s="32"/>
      <c r="E2091" s="12">
        <f t="shared" si="377"/>
        <v>12.189016203708888</v>
      </c>
      <c r="F2091" s="2">
        <f t="shared" si="378"/>
        <v>-147.95107033639144</v>
      </c>
      <c r="G2091" s="2">
        <f t="shared" si="379"/>
        <v>-151.09072375127423</v>
      </c>
    </row>
    <row r="2092" spans="1:8" hidden="1" x14ac:dyDescent="0.25">
      <c r="A2092" s="19">
        <v>41222.881701388884</v>
      </c>
      <c r="B2092" s="32">
        <v>145.47999999999999</v>
      </c>
      <c r="C2092" s="32">
        <v>148.59</v>
      </c>
      <c r="D2092" s="32"/>
      <c r="E2092" s="12">
        <f t="shared" si="377"/>
        <v>12.195960648146865</v>
      </c>
      <c r="F2092" s="2">
        <f t="shared" si="378"/>
        <v>-148.29765545361875</v>
      </c>
      <c r="G2092" s="2">
        <f t="shared" si="379"/>
        <v>-151.46788990825689</v>
      </c>
    </row>
    <row r="2093" spans="1:8" hidden="1" x14ac:dyDescent="0.25">
      <c r="A2093" s="19">
        <v>41222.888645833329</v>
      </c>
      <c r="B2093" s="32">
        <v>145.81</v>
      </c>
      <c r="C2093" s="32">
        <v>148.86000000000001</v>
      </c>
      <c r="D2093" s="32"/>
      <c r="E2093" s="12">
        <f t="shared" si="377"/>
        <v>12.202905092592118</v>
      </c>
      <c r="F2093" s="2">
        <f t="shared" si="378"/>
        <v>-148.63404689092764</v>
      </c>
      <c r="G2093" s="2">
        <f t="shared" si="379"/>
        <v>-151.74311926605506</v>
      </c>
    </row>
    <row r="2094" spans="1:8" hidden="1" x14ac:dyDescent="0.25">
      <c r="A2094" s="19">
        <v>41222.895590277774</v>
      </c>
      <c r="B2094" s="32">
        <v>146.12</v>
      </c>
      <c r="C2094" s="32">
        <v>149.18</v>
      </c>
      <c r="D2094" s="32"/>
      <c r="E2094" s="12">
        <f t="shared" si="377"/>
        <v>12.209849537037371</v>
      </c>
      <c r="F2094" s="2">
        <f t="shared" si="378"/>
        <v>-148.95005096839961</v>
      </c>
      <c r="G2094" s="2">
        <f t="shared" si="379"/>
        <v>-152.06931702344548</v>
      </c>
    </row>
    <row r="2095" spans="1:8" x14ac:dyDescent="0.25">
      <c r="A2095" s="19">
        <v>41222.90253472222</v>
      </c>
      <c r="B2095" s="32">
        <v>146.41</v>
      </c>
      <c r="C2095" s="32">
        <v>149.49</v>
      </c>
      <c r="D2095" s="32"/>
      <c r="E2095" s="12">
        <f t="shared" si="377"/>
        <v>12.216793981482624</v>
      </c>
      <c r="F2095" s="2">
        <f t="shared" si="378"/>
        <v>-149.24566768603466</v>
      </c>
      <c r="G2095" s="2">
        <f t="shared" si="379"/>
        <v>-152.38532110091745</v>
      </c>
      <c r="H2095" s="29">
        <f t="shared" ref="H2095" si="390">A2095</f>
        <v>41222.90253472222</v>
      </c>
    </row>
    <row r="2096" spans="1:8" hidden="1" x14ac:dyDescent="0.25">
      <c r="A2096" s="19">
        <v>41222.909479166665</v>
      </c>
      <c r="B2096" s="32">
        <v>146.75</v>
      </c>
      <c r="C2096" s="32">
        <v>149.83000000000001</v>
      </c>
      <c r="D2096" s="32"/>
      <c r="E2096" s="12">
        <f t="shared" si="377"/>
        <v>12.223738425927877</v>
      </c>
      <c r="F2096" s="2">
        <f t="shared" si="378"/>
        <v>-149.59225280326197</v>
      </c>
      <c r="G2096" s="2">
        <f t="shared" si="379"/>
        <v>-152.73190621814476</v>
      </c>
    </row>
    <row r="2097" spans="1:8" hidden="1" x14ac:dyDescent="0.25">
      <c r="A2097" s="19">
        <v>41222.91642361111</v>
      </c>
      <c r="B2097" s="32">
        <v>147.04</v>
      </c>
      <c r="C2097" s="32">
        <v>150.16</v>
      </c>
      <c r="D2097" s="32"/>
      <c r="E2097" s="12">
        <f t="shared" si="377"/>
        <v>12.23068287037313</v>
      </c>
      <c r="F2097" s="2">
        <f t="shared" si="378"/>
        <v>-149.88786952089703</v>
      </c>
      <c r="G2097" s="2">
        <f t="shared" si="379"/>
        <v>-153.06829765545362</v>
      </c>
    </row>
    <row r="2098" spans="1:8" hidden="1" x14ac:dyDescent="0.25">
      <c r="A2098" s="19">
        <v>41222.923368055555</v>
      </c>
      <c r="B2098" s="32">
        <v>147.36000000000001</v>
      </c>
      <c r="C2098" s="32">
        <v>150.49</v>
      </c>
      <c r="D2098" s="32"/>
      <c r="E2098" s="12">
        <f t="shared" si="377"/>
        <v>12.237627314818383</v>
      </c>
      <c r="F2098" s="2">
        <f t="shared" si="378"/>
        <v>-150.21406727828747</v>
      </c>
      <c r="G2098" s="2">
        <f t="shared" si="379"/>
        <v>-153.40468909276251</v>
      </c>
    </row>
    <row r="2099" spans="1:8" hidden="1" x14ac:dyDescent="0.25">
      <c r="A2099" s="19">
        <v>41222.930312500001</v>
      </c>
      <c r="B2099" s="32">
        <v>147.69</v>
      </c>
      <c r="C2099" s="32">
        <v>150.83000000000001</v>
      </c>
      <c r="D2099" s="32"/>
      <c r="E2099" s="12">
        <f t="shared" ref="E2099:E2162" si="391">A2099-$I$2</f>
        <v>12.244571759263636</v>
      </c>
      <c r="F2099" s="2">
        <f t="shared" ref="F2099:F2162" si="392">B2099/-0.981</f>
        <v>-150.55045871559633</v>
      </c>
      <c r="G2099" s="2">
        <f t="shared" ref="G2099:G2162" si="393">C2099/-0.981</f>
        <v>-153.75127420998982</v>
      </c>
    </row>
    <row r="2100" spans="1:8" hidden="1" x14ac:dyDescent="0.25">
      <c r="A2100" s="19">
        <v>41222.937256944446</v>
      </c>
      <c r="B2100" s="32">
        <v>148</v>
      </c>
      <c r="C2100" s="32">
        <v>151.13</v>
      </c>
      <c r="D2100" s="32"/>
      <c r="E2100" s="12">
        <f t="shared" si="391"/>
        <v>12.251516203708888</v>
      </c>
      <c r="F2100" s="2">
        <f t="shared" si="392"/>
        <v>-150.86646279306831</v>
      </c>
      <c r="G2100" s="2">
        <f t="shared" si="393"/>
        <v>-154.05708460754332</v>
      </c>
    </row>
    <row r="2101" spans="1:8" x14ac:dyDescent="0.25">
      <c r="A2101" s="19">
        <v>41222.944201388884</v>
      </c>
      <c r="B2101" s="32">
        <v>148.31</v>
      </c>
      <c r="C2101" s="32">
        <v>151.44999999999999</v>
      </c>
      <c r="D2101" s="32"/>
      <c r="E2101" s="12">
        <f t="shared" si="391"/>
        <v>12.258460648146865</v>
      </c>
      <c r="F2101" s="2">
        <f t="shared" si="392"/>
        <v>-151.18246687054028</v>
      </c>
      <c r="G2101" s="2">
        <f t="shared" si="393"/>
        <v>-154.38328236493373</v>
      </c>
      <c r="H2101" s="29">
        <f t="shared" ref="H2101" si="394">A2101</f>
        <v>41222.944201388884</v>
      </c>
    </row>
    <row r="2102" spans="1:8" hidden="1" x14ac:dyDescent="0.25">
      <c r="A2102" s="19">
        <v>41222.951145833329</v>
      </c>
      <c r="B2102" s="32">
        <v>148.57</v>
      </c>
      <c r="C2102" s="32">
        <v>151.72</v>
      </c>
      <c r="D2102" s="32"/>
      <c r="E2102" s="12">
        <f t="shared" si="391"/>
        <v>12.265405092592118</v>
      </c>
      <c r="F2102" s="2">
        <f t="shared" si="392"/>
        <v>-151.44750254841998</v>
      </c>
      <c r="G2102" s="2">
        <f t="shared" si="393"/>
        <v>-154.6585117227319</v>
      </c>
    </row>
    <row r="2103" spans="1:8" hidden="1" x14ac:dyDescent="0.25">
      <c r="A2103" s="19">
        <v>41222.958090277774</v>
      </c>
      <c r="B2103" s="32">
        <v>148.9</v>
      </c>
      <c r="C2103" s="32">
        <v>152.03</v>
      </c>
      <c r="D2103" s="32"/>
      <c r="E2103" s="12">
        <f t="shared" si="391"/>
        <v>12.272349537037371</v>
      </c>
      <c r="F2103" s="2">
        <f t="shared" si="392"/>
        <v>-151.78389398572887</v>
      </c>
      <c r="G2103" s="2">
        <f t="shared" si="393"/>
        <v>-154.97451580020387</v>
      </c>
    </row>
    <row r="2104" spans="1:8" hidden="1" x14ac:dyDescent="0.25">
      <c r="A2104" s="19">
        <v>41222.96503472222</v>
      </c>
      <c r="B2104" s="32">
        <v>149.22999999999999</v>
      </c>
      <c r="C2104" s="32">
        <v>152.37</v>
      </c>
      <c r="D2104" s="32"/>
      <c r="E2104" s="12">
        <f t="shared" si="391"/>
        <v>12.279293981482624</v>
      </c>
      <c r="F2104" s="2">
        <f t="shared" si="392"/>
        <v>-152.1202854230377</v>
      </c>
      <c r="G2104" s="2">
        <f t="shared" si="393"/>
        <v>-155.32110091743121</v>
      </c>
    </row>
    <row r="2105" spans="1:8" hidden="1" x14ac:dyDescent="0.25">
      <c r="A2105" s="19">
        <v>41222.971979166665</v>
      </c>
      <c r="B2105" s="32">
        <v>149.51</v>
      </c>
      <c r="C2105" s="32">
        <v>152.68</v>
      </c>
      <c r="D2105" s="32"/>
      <c r="E2105" s="12">
        <f t="shared" si="391"/>
        <v>12.286238425927877</v>
      </c>
      <c r="F2105" s="2">
        <f t="shared" si="392"/>
        <v>-152.40570846075431</v>
      </c>
      <c r="G2105" s="2">
        <f t="shared" si="393"/>
        <v>-155.63710499490318</v>
      </c>
    </row>
    <row r="2106" spans="1:8" hidden="1" x14ac:dyDescent="0.25">
      <c r="A2106" s="19">
        <v>41222.97892361111</v>
      </c>
      <c r="B2106" s="32">
        <v>149.81</v>
      </c>
      <c r="C2106" s="32">
        <v>152.97999999999999</v>
      </c>
      <c r="D2106" s="32"/>
      <c r="E2106" s="12">
        <f t="shared" si="391"/>
        <v>12.29318287037313</v>
      </c>
      <c r="F2106" s="2">
        <f t="shared" si="392"/>
        <v>-152.71151885830784</v>
      </c>
      <c r="G2106" s="2">
        <f t="shared" si="393"/>
        <v>-155.94291539245665</v>
      </c>
    </row>
    <row r="2107" spans="1:8" x14ac:dyDescent="0.25">
      <c r="A2107" s="19">
        <v>41222.985868055555</v>
      </c>
      <c r="B2107" s="32">
        <v>150.11000000000001</v>
      </c>
      <c r="C2107" s="32">
        <v>153.28</v>
      </c>
      <c r="D2107" s="32"/>
      <c r="E2107" s="12">
        <f t="shared" si="391"/>
        <v>12.300127314818383</v>
      </c>
      <c r="F2107" s="2">
        <f t="shared" si="392"/>
        <v>-153.01732925586137</v>
      </c>
      <c r="G2107" s="2">
        <f t="shared" si="393"/>
        <v>-156.24872579001018</v>
      </c>
      <c r="H2107" s="29">
        <f t="shared" ref="H2107" si="395">A2107</f>
        <v>41222.985868055555</v>
      </c>
    </row>
    <row r="2108" spans="1:8" hidden="1" x14ac:dyDescent="0.25">
      <c r="A2108" s="19">
        <v>41222.992812500001</v>
      </c>
      <c r="B2108" s="32">
        <v>150.38999999999999</v>
      </c>
      <c r="C2108" s="32">
        <v>153.6</v>
      </c>
      <c r="D2108" s="32"/>
      <c r="E2108" s="12">
        <f t="shared" si="391"/>
        <v>12.307071759263636</v>
      </c>
      <c r="F2108" s="2">
        <f t="shared" si="392"/>
        <v>-153.30275229357798</v>
      </c>
      <c r="G2108" s="2">
        <f t="shared" si="393"/>
        <v>-156.5749235474006</v>
      </c>
    </row>
    <row r="2109" spans="1:8" hidden="1" x14ac:dyDescent="0.25">
      <c r="A2109" s="19">
        <v>41222.999756944446</v>
      </c>
      <c r="B2109" s="32">
        <v>150.69</v>
      </c>
      <c r="C2109" s="32">
        <v>153.87</v>
      </c>
      <c r="D2109" s="32"/>
      <c r="E2109" s="12">
        <f t="shared" si="391"/>
        <v>12.314016203708888</v>
      </c>
      <c r="F2109" s="2">
        <f t="shared" si="392"/>
        <v>-153.60856269113151</v>
      </c>
      <c r="G2109" s="2">
        <f t="shared" si="393"/>
        <v>-156.8501529051988</v>
      </c>
    </row>
    <row r="2110" spans="1:8" hidden="1" x14ac:dyDescent="0.25">
      <c r="A2110" s="19">
        <v>41223.006701388884</v>
      </c>
      <c r="B2110" s="32">
        <v>150.97999999999999</v>
      </c>
      <c r="C2110" s="32">
        <v>154.16999999999999</v>
      </c>
      <c r="D2110" s="32"/>
      <c r="E2110" s="12">
        <f t="shared" si="391"/>
        <v>12.320960648146865</v>
      </c>
      <c r="F2110" s="2">
        <f t="shared" si="392"/>
        <v>-153.90417940876657</v>
      </c>
      <c r="G2110" s="2">
        <f t="shared" si="393"/>
        <v>-157.1559633027523</v>
      </c>
    </row>
    <row r="2111" spans="1:8" hidden="1" x14ac:dyDescent="0.25">
      <c r="A2111" s="19">
        <v>41223.013645833329</v>
      </c>
      <c r="B2111" s="32">
        <v>151.30000000000001</v>
      </c>
      <c r="C2111" s="32">
        <v>154.49</v>
      </c>
      <c r="D2111" s="32"/>
      <c r="E2111" s="12">
        <f t="shared" si="391"/>
        <v>12.327905092592118</v>
      </c>
      <c r="F2111" s="2">
        <f t="shared" si="392"/>
        <v>-154.23037716615698</v>
      </c>
      <c r="G2111" s="2">
        <f t="shared" si="393"/>
        <v>-157.48216106014272</v>
      </c>
    </row>
    <row r="2112" spans="1:8" hidden="1" x14ac:dyDescent="0.25">
      <c r="A2112" s="19">
        <v>41223.020590277774</v>
      </c>
      <c r="B2112" s="32">
        <v>151.59</v>
      </c>
      <c r="C2112" s="32">
        <v>154.77000000000001</v>
      </c>
      <c r="D2112" s="32"/>
      <c r="E2112" s="12">
        <f t="shared" si="391"/>
        <v>12.334849537037371</v>
      </c>
      <c r="F2112" s="2">
        <f t="shared" si="392"/>
        <v>-154.52599388379207</v>
      </c>
      <c r="G2112" s="2">
        <f t="shared" si="393"/>
        <v>-157.76758409785933</v>
      </c>
    </row>
    <row r="2113" spans="1:8" x14ac:dyDescent="0.25">
      <c r="A2113" s="19">
        <v>41223.02753472222</v>
      </c>
      <c r="B2113" s="32">
        <v>151.87</v>
      </c>
      <c r="C2113" s="32">
        <v>155.08000000000001</v>
      </c>
      <c r="D2113" s="32"/>
      <c r="E2113" s="12">
        <f t="shared" si="391"/>
        <v>12.341793981482624</v>
      </c>
      <c r="F2113" s="2">
        <f t="shared" si="392"/>
        <v>-154.81141692150868</v>
      </c>
      <c r="G2113" s="2">
        <f t="shared" si="393"/>
        <v>-158.0835881753313</v>
      </c>
      <c r="H2113" s="29">
        <f t="shared" ref="H2113" si="396">A2113</f>
        <v>41223.02753472222</v>
      </c>
    </row>
    <row r="2114" spans="1:8" hidden="1" x14ac:dyDescent="0.25">
      <c r="A2114" s="19">
        <v>41223.034479166665</v>
      </c>
      <c r="B2114" s="32">
        <v>152.16999999999999</v>
      </c>
      <c r="C2114" s="32">
        <v>155.36000000000001</v>
      </c>
      <c r="D2114" s="32"/>
      <c r="E2114" s="12">
        <f t="shared" si="391"/>
        <v>12.348738425927877</v>
      </c>
      <c r="F2114" s="2">
        <f t="shared" si="392"/>
        <v>-155.11722731906218</v>
      </c>
      <c r="G2114" s="2">
        <f t="shared" si="393"/>
        <v>-158.36901121304794</v>
      </c>
    </row>
    <row r="2115" spans="1:8" hidden="1" x14ac:dyDescent="0.25">
      <c r="A2115" s="19">
        <v>41223.04142361111</v>
      </c>
      <c r="B2115" s="32">
        <v>152.41</v>
      </c>
      <c r="C2115" s="32">
        <v>155.61000000000001</v>
      </c>
      <c r="D2115" s="32"/>
      <c r="E2115" s="12">
        <f t="shared" si="391"/>
        <v>12.35568287037313</v>
      </c>
      <c r="F2115" s="2">
        <f t="shared" si="392"/>
        <v>-155.36187563710499</v>
      </c>
      <c r="G2115" s="2">
        <f t="shared" si="393"/>
        <v>-158.62385321100919</v>
      </c>
    </row>
    <row r="2116" spans="1:8" hidden="1" x14ac:dyDescent="0.25">
      <c r="A2116" s="19">
        <v>41223.048368055555</v>
      </c>
      <c r="B2116" s="32">
        <v>152.71</v>
      </c>
      <c r="C2116" s="32">
        <v>155.9</v>
      </c>
      <c r="D2116" s="32"/>
      <c r="E2116" s="12">
        <f t="shared" si="391"/>
        <v>12.362627314818383</v>
      </c>
      <c r="F2116" s="2">
        <f t="shared" si="392"/>
        <v>-155.66768603465852</v>
      </c>
      <c r="G2116" s="2">
        <f t="shared" si="393"/>
        <v>-158.91946992864425</v>
      </c>
    </row>
    <row r="2117" spans="1:8" hidden="1" x14ac:dyDescent="0.25">
      <c r="A2117" s="19">
        <v>41223.055312500001</v>
      </c>
      <c r="B2117" s="32">
        <v>152.99</v>
      </c>
      <c r="C2117" s="32">
        <v>156.19</v>
      </c>
      <c r="D2117" s="32"/>
      <c r="E2117" s="12">
        <f t="shared" si="391"/>
        <v>12.369571759263636</v>
      </c>
      <c r="F2117" s="2">
        <f t="shared" si="392"/>
        <v>-155.95310907237513</v>
      </c>
      <c r="G2117" s="2">
        <f t="shared" si="393"/>
        <v>-159.2150866462793</v>
      </c>
    </row>
    <row r="2118" spans="1:8" hidden="1" x14ac:dyDescent="0.25">
      <c r="A2118" s="19">
        <v>41223.062256944446</v>
      </c>
      <c r="B2118" s="32">
        <v>153.26</v>
      </c>
      <c r="C2118" s="32">
        <v>156.47</v>
      </c>
      <c r="D2118" s="32"/>
      <c r="E2118" s="12">
        <f t="shared" si="391"/>
        <v>12.376516203708888</v>
      </c>
      <c r="F2118" s="2">
        <f t="shared" si="392"/>
        <v>-156.2283384301733</v>
      </c>
      <c r="G2118" s="2">
        <f t="shared" si="393"/>
        <v>-159.50050968399592</v>
      </c>
    </row>
    <row r="2119" spans="1:8" x14ac:dyDescent="0.25">
      <c r="A2119" s="19">
        <v>41223.069201388884</v>
      </c>
      <c r="B2119" s="32">
        <v>153.47</v>
      </c>
      <c r="C2119" s="32">
        <v>156.75</v>
      </c>
      <c r="D2119" s="32"/>
      <c r="E2119" s="12">
        <f t="shared" si="391"/>
        <v>12.383460648146865</v>
      </c>
      <c r="F2119" s="2">
        <f t="shared" si="392"/>
        <v>-156.44240570846077</v>
      </c>
      <c r="G2119" s="2">
        <f t="shared" si="393"/>
        <v>-159.78593272171253</v>
      </c>
      <c r="H2119" s="29">
        <f t="shared" ref="H2119" si="397">A2119</f>
        <v>41223.069201388884</v>
      </c>
    </row>
    <row r="2120" spans="1:8" hidden="1" x14ac:dyDescent="0.25">
      <c r="A2120" s="19">
        <v>41223.076145833329</v>
      </c>
      <c r="B2120" s="32">
        <v>153.78</v>
      </c>
      <c r="C2120" s="32">
        <v>156.97999999999999</v>
      </c>
      <c r="D2120" s="32"/>
      <c r="E2120" s="12">
        <f t="shared" si="391"/>
        <v>12.390405092592118</v>
      </c>
      <c r="F2120" s="2">
        <f t="shared" si="392"/>
        <v>-156.75840978593271</v>
      </c>
      <c r="G2120" s="2">
        <f t="shared" si="393"/>
        <v>-160.02038735983689</v>
      </c>
    </row>
    <row r="2121" spans="1:8" hidden="1" x14ac:dyDescent="0.25">
      <c r="A2121" s="19">
        <v>41223.083090277774</v>
      </c>
      <c r="B2121" s="32">
        <v>154.04</v>
      </c>
      <c r="C2121" s="32">
        <v>157.27000000000001</v>
      </c>
      <c r="D2121" s="32"/>
      <c r="E2121" s="12">
        <f t="shared" si="391"/>
        <v>12.397349537037371</v>
      </c>
      <c r="F2121" s="2">
        <f t="shared" si="392"/>
        <v>-157.02344546381244</v>
      </c>
      <c r="G2121" s="2">
        <f t="shared" si="393"/>
        <v>-160.31600407747197</v>
      </c>
    </row>
    <row r="2122" spans="1:8" hidden="1" x14ac:dyDescent="0.25">
      <c r="A2122" s="19">
        <v>41223.09003472222</v>
      </c>
      <c r="B2122" s="32">
        <v>154.30000000000001</v>
      </c>
      <c r="C2122" s="32">
        <v>157.5</v>
      </c>
      <c r="D2122" s="32"/>
      <c r="E2122" s="12">
        <f t="shared" si="391"/>
        <v>12.404293981482624</v>
      </c>
      <c r="F2122" s="2">
        <f t="shared" si="392"/>
        <v>-157.28848114169216</v>
      </c>
      <c r="G2122" s="2">
        <f t="shared" si="393"/>
        <v>-160.55045871559633</v>
      </c>
    </row>
    <row r="2123" spans="1:8" hidden="1" x14ac:dyDescent="0.25">
      <c r="A2123" s="19">
        <v>41223.096979166665</v>
      </c>
      <c r="B2123" s="32">
        <v>154.55000000000001</v>
      </c>
      <c r="C2123" s="32">
        <v>157.78</v>
      </c>
      <c r="D2123" s="32"/>
      <c r="E2123" s="12">
        <f t="shared" si="391"/>
        <v>12.411238425927877</v>
      </c>
      <c r="F2123" s="2">
        <f t="shared" si="392"/>
        <v>-157.54332313965344</v>
      </c>
      <c r="G2123" s="2">
        <f t="shared" si="393"/>
        <v>-160.83588175331295</v>
      </c>
    </row>
    <row r="2124" spans="1:8" hidden="1" x14ac:dyDescent="0.25">
      <c r="A2124" s="19">
        <v>41223.10392361111</v>
      </c>
      <c r="B2124" s="32">
        <v>154.78</v>
      </c>
      <c r="C2124" s="32">
        <v>157.97</v>
      </c>
      <c r="D2124" s="32"/>
      <c r="E2124" s="12">
        <f t="shared" si="391"/>
        <v>12.41818287037313</v>
      </c>
      <c r="F2124" s="2">
        <f t="shared" si="392"/>
        <v>-157.77777777777777</v>
      </c>
      <c r="G2124" s="2">
        <f t="shared" si="393"/>
        <v>-161.0295616717635</v>
      </c>
    </row>
    <row r="2125" spans="1:8" x14ac:dyDescent="0.25">
      <c r="A2125" s="19">
        <v>41223.110868055555</v>
      </c>
      <c r="B2125" s="32">
        <v>155.02000000000001</v>
      </c>
      <c r="C2125" s="32">
        <v>158.27000000000001</v>
      </c>
      <c r="D2125" s="32"/>
      <c r="E2125" s="12">
        <f t="shared" si="391"/>
        <v>12.425127314818383</v>
      </c>
      <c r="F2125" s="2">
        <f t="shared" si="392"/>
        <v>-158.02242609582061</v>
      </c>
      <c r="G2125" s="2">
        <f t="shared" si="393"/>
        <v>-161.33537206931703</v>
      </c>
      <c r="H2125" s="29">
        <f t="shared" ref="H2125" si="398">A2125</f>
        <v>41223.110868055555</v>
      </c>
    </row>
    <row r="2126" spans="1:8" hidden="1" x14ac:dyDescent="0.25">
      <c r="A2126" s="19">
        <v>41223.117812500001</v>
      </c>
      <c r="B2126" s="32">
        <v>155.27000000000001</v>
      </c>
      <c r="C2126" s="32">
        <v>158.52000000000001</v>
      </c>
      <c r="D2126" s="32"/>
      <c r="E2126" s="12">
        <f t="shared" si="391"/>
        <v>12.432071759263636</v>
      </c>
      <c r="F2126" s="2">
        <f t="shared" si="392"/>
        <v>-158.27726809378186</v>
      </c>
      <c r="G2126" s="2">
        <f t="shared" si="393"/>
        <v>-161.59021406727831</v>
      </c>
    </row>
    <row r="2127" spans="1:8" hidden="1" x14ac:dyDescent="0.25">
      <c r="A2127" s="19">
        <v>41223.124756944446</v>
      </c>
      <c r="B2127" s="32">
        <v>155.51</v>
      </c>
      <c r="C2127" s="32">
        <v>158.77000000000001</v>
      </c>
      <c r="D2127" s="32"/>
      <c r="E2127" s="12">
        <f t="shared" si="391"/>
        <v>12.439016203708888</v>
      </c>
      <c r="F2127" s="2">
        <f t="shared" si="392"/>
        <v>-158.52191641182466</v>
      </c>
      <c r="G2127" s="2">
        <f t="shared" si="393"/>
        <v>-161.84505606523956</v>
      </c>
    </row>
    <row r="2128" spans="1:8" hidden="1" x14ac:dyDescent="0.25">
      <c r="A2128" s="19">
        <v>41223.131701388884</v>
      </c>
      <c r="B2128" s="32">
        <v>155.75</v>
      </c>
      <c r="C2128" s="32">
        <v>158.99</v>
      </c>
      <c r="D2128" s="32"/>
      <c r="E2128" s="12">
        <f t="shared" si="391"/>
        <v>12.445960648146865</v>
      </c>
      <c r="F2128" s="2">
        <f t="shared" si="392"/>
        <v>-158.7665647298675</v>
      </c>
      <c r="G2128" s="2">
        <f t="shared" si="393"/>
        <v>-162.06931702344548</v>
      </c>
    </row>
    <row r="2129" spans="1:8" hidden="1" x14ac:dyDescent="0.25">
      <c r="A2129" s="19">
        <v>41223.138645833329</v>
      </c>
      <c r="B2129" s="32">
        <v>156.01</v>
      </c>
      <c r="C2129" s="32">
        <v>159.26</v>
      </c>
      <c r="D2129" s="32"/>
      <c r="E2129" s="12">
        <f t="shared" si="391"/>
        <v>12.452905092592118</v>
      </c>
      <c r="F2129" s="2">
        <f t="shared" si="392"/>
        <v>-159.03160040774719</v>
      </c>
      <c r="G2129" s="2">
        <f t="shared" si="393"/>
        <v>-162.34454638124362</v>
      </c>
    </row>
    <row r="2130" spans="1:8" hidden="1" x14ac:dyDescent="0.25">
      <c r="A2130" s="19">
        <v>41223.145590277774</v>
      </c>
      <c r="B2130" s="32">
        <v>156.24</v>
      </c>
      <c r="C2130" s="32">
        <v>159.5</v>
      </c>
      <c r="D2130" s="32"/>
      <c r="E2130" s="12">
        <f t="shared" si="391"/>
        <v>12.459849537037371</v>
      </c>
      <c r="F2130" s="2">
        <f t="shared" si="392"/>
        <v>-159.26605504587158</v>
      </c>
      <c r="G2130" s="2">
        <f t="shared" si="393"/>
        <v>-162.58919469928645</v>
      </c>
    </row>
    <row r="2131" spans="1:8" x14ac:dyDescent="0.25">
      <c r="A2131" s="19">
        <v>41223.15253472222</v>
      </c>
      <c r="B2131" s="32">
        <v>156.47999999999999</v>
      </c>
      <c r="C2131" s="32">
        <v>159.77000000000001</v>
      </c>
      <c r="D2131" s="32"/>
      <c r="E2131" s="12">
        <f t="shared" si="391"/>
        <v>12.466793981482624</v>
      </c>
      <c r="F2131" s="2">
        <f t="shared" si="392"/>
        <v>-159.51070336391436</v>
      </c>
      <c r="G2131" s="2">
        <f t="shared" si="393"/>
        <v>-162.86442405708462</v>
      </c>
      <c r="H2131" s="29">
        <f t="shared" ref="H2131" si="399">A2131</f>
        <v>41223.15253472222</v>
      </c>
    </row>
    <row r="2132" spans="1:8" hidden="1" x14ac:dyDescent="0.25">
      <c r="A2132" s="19">
        <v>41223.159479166665</v>
      </c>
      <c r="B2132" s="32">
        <v>156.71</v>
      </c>
      <c r="C2132" s="32">
        <v>159.97999999999999</v>
      </c>
      <c r="D2132" s="32"/>
      <c r="E2132" s="12">
        <f t="shared" si="391"/>
        <v>12.473738425927877</v>
      </c>
      <c r="F2132" s="2">
        <f t="shared" si="392"/>
        <v>-159.74515800203875</v>
      </c>
      <c r="G2132" s="2">
        <f t="shared" si="393"/>
        <v>-163.07849133537206</v>
      </c>
    </row>
    <row r="2133" spans="1:8" hidden="1" x14ac:dyDescent="0.25">
      <c r="A2133" s="19">
        <v>41223.16642361111</v>
      </c>
      <c r="B2133" s="32">
        <v>156.88999999999999</v>
      </c>
      <c r="C2133" s="32">
        <v>160.22999999999999</v>
      </c>
      <c r="D2133" s="32"/>
      <c r="E2133" s="12">
        <f t="shared" si="391"/>
        <v>12.48068287037313</v>
      </c>
      <c r="F2133" s="2">
        <f t="shared" si="392"/>
        <v>-159.92864424057083</v>
      </c>
      <c r="G2133" s="2">
        <f t="shared" si="393"/>
        <v>-163.33333333333331</v>
      </c>
    </row>
    <row r="2134" spans="1:8" hidden="1" x14ac:dyDescent="0.25">
      <c r="A2134" s="19">
        <v>41223.173368055555</v>
      </c>
      <c r="B2134" s="32">
        <v>157.13999999999999</v>
      </c>
      <c r="C2134" s="32">
        <v>160.47</v>
      </c>
      <c r="D2134" s="32"/>
      <c r="E2134" s="12">
        <f t="shared" si="391"/>
        <v>12.487627314818383</v>
      </c>
      <c r="F2134" s="2">
        <f t="shared" si="392"/>
        <v>-160.18348623853211</v>
      </c>
      <c r="G2134" s="2">
        <f t="shared" si="393"/>
        <v>-163.57798165137615</v>
      </c>
    </row>
    <row r="2135" spans="1:8" hidden="1" x14ac:dyDescent="0.25">
      <c r="A2135" s="19">
        <v>41223.180312500001</v>
      </c>
      <c r="B2135" s="32">
        <v>157.36000000000001</v>
      </c>
      <c r="C2135" s="32">
        <v>160.66</v>
      </c>
      <c r="D2135" s="32"/>
      <c r="E2135" s="12">
        <f t="shared" si="391"/>
        <v>12.494571759263636</v>
      </c>
      <c r="F2135" s="2">
        <f t="shared" si="392"/>
        <v>-160.40774719673803</v>
      </c>
      <c r="G2135" s="2">
        <f t="shared" si="393"/>
        <v>-163.7716615698267</v>
      </c>
    </row>
    <row r="2136" spans="1:8" hidden="1" x14ac:dyDescent="0.25">
      <c r="A2136" s="19">
        <v>41223.187256944446</v>
      </c>
      <c r="B2136" s="32">
        <v>157.49</v>
      </c>
      <c r="C2136" s="32">
        <v>160.91999999999999</v>
      </c>
      <c r="D2136" s="32"/>
      <c r="E2136" s="12">
        <f t="shared" si="391"/>
        <v>12.501516203708888</v>
      </c>
      <c r="F2136" s="2">
        <f t="shared" si="392"/>
        <v>-160.54026503567789</v>
      </c>
      <c r="G2136" s="2">
        <f t="shared" si="393"/>
        <v>-164.0366972477064</v>
      </c>
    </row>
    <row r="2137" spans="1:8" x14ac:dyDescent="0.25">
      <c r="A2137" s="19">
        <v>41223.194201388884</v>
      </c>
      <c r="B2137" s="32">
        <v>157.79</v>
      </c>
      <c r="C2137" s="32">
        <v>161.15</v>
      </c>
      <c r="D2137" s="32"/>
      <c r="E2137" s="12">
        <f t="shared" si="391"/>
        <v>12.508460648146865</v>
      </c>
      <c r="F2137" s="2">
        <f t="shared" si="392"/>
        <v>-160.84607543323139</v>
      </c>
      <c r="G2137" s="2">
        <f t="shared" si="393"/>
        <v>-164.27115188583079</v>
      </c>
      <c r="H2137" s="29">
        <f t="shared" ref="H2137" si="400">A2137</f>
        <v>41223.194201388884</v>
      </c>
    </row>
    <row r="2138" spans="1:8" hidden="1" x14ac:dyDescent="0.25">
      <c r="A2138" s="19">
        <v>41223.201145833329</v>
      </c>
      <c r="B2138" s="32">
        <v>158.03</v>
      </c>
      <c r="C2138" s="32">
        <v>161.4</v>
      </c>
      <c r="D2138" s="32"/>
      <c r="E2138" s="12">
        <f t="shared" si="391"/>
        <v>12.515405092592118</v>
      </c>
      <c r="F2138" s="2">
        <f t="shared" si="392"/>
        <v>-161.09072375127423</v>
      </c>
      <c r="G2138" s="2">
        <f t="shared" si="393"/>
        <v>-164.52599388379207</v>
      </c>
    </row>
    <row r="2139" spans="1:8" hidden="1" x14ac:dyDescent="0.25">
      <c r="A2139" s="19">
        <v>41223.208090277774</v>
      </c>
      <c r="B2139" s="32">
        <v>158.22</v>
      </c>
      <c r="C2139" s="32">
        <v>161.51</v>
      </c>
      <c r="D2139" s="32"/>
      <c r="E2139" s="12">
        <f t="shared" si="391"/>
        <v>12.522349537037371</v>
      </c>
      <c r="F2139" s="2">
        <f t="shared" si="392"/>
        <v>-161.28440366972478</v>
      </c>
      <c r="G2139" s="2">
        <f t="shared" si="393"/>
        <v>-164.63812436289498</v>
      </c>
    </row>
    <row r="2140" spans="1:8" hidden="1" x14ac:dyDescent="0.25">
      <c r="A2140" s="19">
        <v>41223.21503472222</v>
      </c>
      <c r="B2140" s="32">
        <v>158.44999999999999</v>
      </c>
      <c r="C2140" s="32">
        <v>161.84</v>
      </c>
      <c r="D2140" s="32"/>
      <c r="E2140" s="12">
        <f t="shared" si="391"/>
        <v>12.529293981482624</v>
      </c>
      <c r="F2140" s="2">
        <f t="shared" si="392"/>
        <v>-161.51885830784911</v>
      </c>
      <c r="G2140" s="2">
        <f t="shared" si="393"/>
        <v>-164.97451580020387</v>
      </c>
    </row>
    <row r="2141" spans="1:8" hidden="1" x14ac:dyDescent="0.25">
      <c r="A2141" s="19">
        <v>41223.221979166665</v>
      </c>
      <c r="B2141" s="32">
        <v>158.66</v>
      </c>
      <c r="C2141" s="32">
        <v>162.03</v>
      </c>
      <c r="D2141" s="32"/>
      <c r="E2141" s="12">
        <f t="shared" si="391"/>
        <v>12.536238425927877</v>
      </c>
      <c r="F2141" s="2">
        <f t="shared" si="392"/>
        <v>-161.73292558613659</v>
      </c>
      <c r="G2141" s="2">
        <f t="shared" si="393"/>
        <v>-165.16819571865443</v>
      </c>
    </row>
    <row r="2142" spans="1:8" hidden="1" x14ac:dyDescent="0.25">
      <c r="A2142" s="19">
        <v>41223.22892361111</v>
      </c>
      <c r="B2142" s="32">
        <v>158.88</v>
      </c>
      <c r="C2142" s="32">
        <v>162.26</v>
      </c>
      <c r="D2142" s="32"/>
      <c r="E2142" s="12">
        <f t="shared" si="391"/>
        <v>12.54318287037313</v>
      </c>
      <c r="F2142" s="2">
        <f t="shared" si="392"/>
        <v>-161.95718654434251</v>
      </c>
      <c r="G2142" s="2">
        <f t="shared" si="393"/>
        <v>-165.40265035677879</v>
      </c>
    </row>
    <row r="2143" spans="1:8" x14ac:dyDescent="0.25">
      <c r="A2143" s="19">
        <v>41223.235868055555</v>
      </c>
      <c r="B2143" s="32">
        <v>159.09</v>
      </c>
      <c r="C2143" s="32">
        <v>162.47</v>
      </c>
      <c r="D2143" s="32"/>
      <c r="E2143" s="12">
        <f t="shared" si="391"/>
        <v>12.550127314818383</v>
      </c>
      <c r="F2143" s="2">
        <f t="shared" si="392"/>
        <v>-162.17125382262998</v>
      </c>
      <c r="G2143" s="2">
        <f t="shared" si="393"/>
        <v>-165.61671763506627</v>
      </c>
      <c r="H2143" s="29">
        <f t="shared" ref="H2143" si="401">A2143</f>
        <v>41223.235868055555</v>
      </c>
    </row>
    <row r="2144" spans="1:8" hidden="1" x14ac:dyDescent="0.25">
      <c r="A2144" s="19">
        <v>41223.242812500001</v>
      </c>
      <c r="B2144" s="32">
        <v>159.30000000000001</v>
      </c>
      <c r="C2144" s="32">
        <v>162.69</v>
      </c>
      <c r="D2144" s="32"/>
      <c r="E2144" s="12">
        <f t="shared" si="391"/>
        <v>12.557071759263636</v>
      </c>
      <c r="F2144" s="2">
        <f t="shared" si="392"/>
        <v>-162.38532110091745</v>
      </c>
      <c r="G2144" s="2">
        <f t="shared" si="393"/>
        <v>-165.84097859327218</v>
      </c>
    </row>
    <row r="2145" spans="1:8" hidden="1" x14ac:dyDescent="0.25">
      <c r="A2145" s="19">
        <v>41223.249756944446</v>
      </c>
      <c r="B2145" s="32">
        <v>159.5</v>
      </c>
      <c r="C2145" s="32">
        <v>162.88999999999999</v>
      </c>
      <c r="D2145" s="32"/>
      <c r="E2145" s="12">
        <f t="shared" si="391"/>
        <v>12.564016203708888</v>
      </c>
      <c r="F2145" s="2">
        <f t="shared" si="392"/>
        <v>-162.58919469928645</v>
      </c>
      <c r="G2145" s="2">
        <f t="shared" si="393"/>
        <v>-166.04485219164118</v>
      </c>
    </row>
    <row r="2146" spans="1:8" hidden="1" x14ac:dyDescent="0.25">
      <c r="A2146" s="19">
        <v>41223.256701388884</v>
      </c>
      <c r="B2146" s="32">
        <v>159.69999999999999</v>
      </c>
      <c r="C2146" s="32">
        <v>163.1</v>
      </c>
      <c r="D2146" s="32"/>
      <c r="E2146" s="12">
        <f t="shared" si="391"/>
        <v>12.570960648146865</v>
      </c>
      <c r="F2146" s="2">
        <f t="shared" si="392"/>
        <v>-162.79306829765545</v>
      </c>
      <c r="G2146" s="2">
        <f t="shared" si="393"/>
        <v>-166.25891946992863</v>
      </c>
    </row>
    <row r="2147" spans="1:8" hidden="1" x14ac:dyDescent="0.25">
      <c r="A2147" s="19">
        <v>41223.263645833329</v>
      </c>
      <c r="B2147" s="32">
        <v>159.91999999999999</v>
      </c>
      <c r="C2147" s="32">
        <v>163.33000000000001</v>
      </c>
      <c r="D2147" s="32"/>
      <c r="E2147" s="12">
        <f t="shared" si="391"/>
        <v>12.577905092592118</v>
      </c>
      <c r="F2147" s="2">
        <f t="shared" si="392"/>
        <v>-163.01732925586137</v>
      </c>
      <c r="G2147" s="2">
        <f t="shared" si="393"/>
        <v>-166.49337410805302</v>
      </c>
    </row>
    <row r="2148" spans="1:8" hidden="1" x14ac:dyDescent="0.25">
      <c r="A2148" s="19">
        <v>41223.270590277774</v>
      </c>
      <c r="B2148" s="32">
        <v>160.1</v>
      </c>
      <c r="C2148" s="32">
        <v>163.52000000000001</v>
      </c>
      <c r="D2148" s="32"/>
      <c r="E2148" s="12">
        <f t="shared" si="391"/>
        <v>12.584849537037371</v>
      </c>
      <c r="F2148" s="2">
        <f t="shared" si="392"/>
        <v>-163.20081549439348</v>
      </c>
      <c r="G2148" s="2">
        <f t="shared" si="393"/>
        <v>-166.68705402650357</v>
      </c>
    </row>
    <row r="2149" spans="1:8" x14ac:dyDescent="0.25">
      <c r="A2149" s="19">
        <v>41223.27753472222</v>
      </c>
      <c r="B2149" s="32">
        <v>160.29</v>
      </c>
      <c r="C2149" s="32">
        <v>163.72</v>
      </c>
      <c r="D2149" s="32"/>
      <c r="E2149" s="12">
        <f t="shared" si="391"/>
        <v>12.591793981482624</v>
      </c>
      <c r="F2149" s="2">
        <f t="shared" si="392"/>
        <v>-163.39449541284404</v>
      </c>
      <c r="G2149" s="2">
        <f t="shared" si="393"/>
        <v>-166.89092762487257</v>
      </c>
      <c r="H2149" s="29">
        <f t="shared" ref="H2149" si="402">A2149</f>
        <v>41223.27753472222</v>
      </c>
    </row>
    <row r="2150" spans="1:8" hidden="1" x14ac:dyDescent="0.25">
      <c r="A2150" s="19">
        <v>41223.284479166665</v>
      </c>
      <c r="B2150" s="32">
        <v>160.49</v>
      </c>
      <c r="C2150" s="32">
        <v>163.63</v>
      </c>
      <c r="D2150" s="32"/>
      <c r="E2150" s="12">
        <f t="shared" si="391"/>
        <v>12.598738425927877</v>
      </c>
      <c r="F2150" s="2">
        <f t="shared" si="392"/>
        <v>-163.59836901121307</v>
      </c>
      <c r="G2150" s="2">
        <f t="shared" si="393"/>
        <v>-166.79918450560652</v>
      </c>
    </row>
    <row r="2151" spans="1:8" hidden="1" x14ac:dyDescent="0.25">
      <c r="A2151" s="19">
        <v>41223.29142361111</v>
      </c>
      <c r="B2151" s="32">
        <v>160.69999999999999</v>
      </c>
      <c r="C2151" s="32">
        <v>164.12</v>
      </c>
      <c r="D2151" s="32"/>
      <c r="E2151" s="12">
        <f t="shared" si="391"/>
        <v>12.60568287037313</v>
      </c>
      <c r="F2151" s="2">
        <f t="shared" si="392"/>
        <v>-163.81243628950051</v>
      </c>
      <c r="G2151" s="2">
        <f t="shared" si="393"/>
        <v>-167.2986748216106</v>
      </c>
    </row>
    <row r="2152" spans="1:8" hidden="1" x14ac:dyDescent="0.25">
      <c r="A2152" s="19">
        <v>41223.298368055555</v>
      </c>
      <c r="B2152" s="32">
        <v>160.88999999999999</v>
      </c>
      <c r="C2152" s="32">
        <v>164.32</v>
      </c>
      <c r="D2152" s="32"/>
      <c r="E2152" s="12">
        <f t="shared" si="391"/>
        <v>12.612627314818383</v>
      </c>
      <c r="F2152" s="2">
        <f t="shared" si="392"/>
        <v>-164.00611620795107</v>
      </c>
      <c r="G2152" s="2">
        <f t="shared" si="393"/>
        <v>-167.5025484199796</v>
      </c>
    </row>
    <row r="2153" spans="1:8" hidden="1" x14ac:dyDescent="0.25">
      <c r="A2153" s="19">
        <v>41223.305312500001</v>
      </c>
      <c r="B2153" s="32">
        <v>161.09</v>
      </c>
      <c r="C2153" s="32">
        <v>164.53</v>
      </c>
      <c r="D2153" s="32"/>
      <c r="E2153" s="12">
        <f t="shared" si="391"/>
        <v>12.619571759263636</v>
      </c>
      <c r="F2153" s="2">
        <f t="shared" si="392"/>
        <v>-164.2099898063201</v>
      </c>
      <c r="G2153" s="2">
        <f t="shared" si="393"/>
        <v>-167.71661569826708</v>
      </c>
    </row>
    <row r="2154" spans="1:8" hidden="1" x14ac:dyDescent="0.25">
      <c r="A2154" s="19">
        <v>41223.312256944446</v>
      </c>
      <c r="B2154" s="32">
        <v>161.28</v>
      </c>
      <c r="C2154" s="32">
        <v>164.73</v>
      </c>
      <c r="D2154" s="32"/>
      <c r="E2154" s="12">
        <f t="shared" si="391"/>
        <v>12.626516203708888</v>
      </c>
      <c r="F2154" s="2">
        <f t="shared" si="392"/>
        <v>-164.40366972477065</v>
      </c>
      <c r="G2154" s="2">
        <f t="shared" si="393"/>
        <v>-167.92048929663608</v>
      </c>
    </row>
    <row r="2155" spans="1:8" x14ac:dyDescent="0.25">
      <c r="A2155" s="19">
        <v>41223.319201388884</v>
      </c>
      <c r="B2155" s="32">
        <v>161.43</v>
      </c>
      <c r="C2155" s="32">
        <v>164.92</v>
      </c>
      <c r="D2155" s="32"/>
      <c r="E2155" s="12">
        <f t="shared" si="391"/>
        <v>12.633460648146865</v>
      </c>
      <c r="F2155" s="2">
        <f t="shared" si="392"/>
        <v>-164.5565749235474</v>
      </c>
      <c r="G2155" s="2">
        <f t="shared" si="393"/>
        <v>-168.11416921508663</v>
      </c>
      <c r="H2155" s="29">
        <f t="shared" ref="H2155" si="403">A2155</f>
        <v>41223.319201388884</v>
      </c>
    </row>
    <row r="2156" spans="1:8" hidden="1" x14ac:dyDescent="0.25">
      <c r="A2156" s="19">
        <v>41223.326145833329</v>
      </c>
      <c r="B2156" s="32">
        <v>161.63</v>
      </c>
      <c r="C2156" s="32">
        <v>165.1</v>
      </c>
      <c r="D2156" s="32"/>
      <c r="E2156" s="12">
        <f t="shared" si="391"/>
        <v>12.640405092592118</v>
      </c>
      <c r="F2156" s="2">
        <f t="shared" si="392"/>
        <v>-164.7604485219164</v>
      </c>
      <c r="G2156" s="2">
        <f t="shared" si="393"/>
        <v>-168.29765545361875</v>
      </c>
    </row>
    <row r="2157" spans="1:8" hidden="1" x14ac:dyDescent="0.25">
      <c r="A2157" s="19">
        <v>41223.333090277774</v>
      </c>
      <c r="B2157" s="32">
        <v>161.81</v>
      </c>
      <c r="C2157" s="32">
        <v>165.28</v>
      </c>
      <c r="D2157" s="32"/>
      <c r="E2157" s="12">
        <f t="shared" si="391"/>
        <v>12.647349537037371</v>
      </c>
      <c r="F2157" s="2">
        <f t="shared" si="392"/>
        <v>-164.94393476044851</v>
      </c>
      <c r="G2157" s="2">
        <f t="shared" si="393"/>
        <v>-168.48114169215086</v>
      </c>
    </row>
    <row r="2158" spans="1:8" hidden="1" x14ac:dyDescent="0.25">
      <c r="A2158" s="19">
        <v>41223.34003472222</v>
      </c>
      <c r="B2158" s="32">
        <v>161.97999999999999</v>
      </c>
      <c r="C2158" s="32">
        <v>165.4</v>
      </c>
      <c r="D2158" s="32"/>
      <c r="E2158" s="12">
        <f t="shared" si="391"/>
        <v>12.654293981482624</v>
      </c>
      <c r="F2158" s="2">
        <f t="shared" si="392"/>
        <v>-165.11722731906218</v>
      </c>
      <c r="G2158" s="2">
        <f t="shared" si="393"/>
        <v>-168.60346585117227</v>
      </c>
    </row>
    <row r="2159" spans="1:8" hidden="1" x14ac:dyDescent="0.25">
      <c r="A2159" s="19">
        <v>41223.346979166665</v>
      </c>
      <c r="B2159" s="32">
        <v>162.13</v>
      </c>
      <c r="C2159" s="32">
        <v>165.66</v>
      </c>
      <c r="D2159" s="32"/>
      <c r="E2159" s="12">
        <f t="shared" si="391"/>
        <v>12.661238425927877</v>
      </c>
      <c r="F2159" s="2">
        <f t="shared" si="392"/>
        <v>-165.27013251783893</v>
      </c>
      <c r="G2159" s="2">
        <f t="shared" si="393"/>
        <v>-168.868501529052</v>
      </c>
    </row>
    <row r="2160" spans="1:8" hidden="1" x14ac:dyDescent="0.25">
      <c r="A2160" s="19">
        <v>41223.35392361111</v>
      </c>
      <c r="B2160" s="32">
        <v>162.33000000000001</v>
      </c>
      <c r="C2160" s="32">
        <v>165.85</v>
      </c>
      <c r="D2160" s="32"/>
      <c r="E2160" s="12">
        <f t="shared" si="391"/>
        <v>12.66818287037313</v>
      </c>
      <c r="F2160" s="2">
        <f t="shared" si="392"/>
        <v>-165.47400611620796</v>
      </c>
      <c r="G2160" s="2">
        <f t="shared" si="393"/>
        <v>-169.06218144750255</v>
      </c>
    </row>
    <row r="2161" spans="1:8" x14ac:dyDescent="0.25">
      <c r="A2161" s="19">
        <v>41223.360868055555</v>
      </c>
      <c r="B2161" s="32">
        <v>162.51</v>
      </c>
      <c r="C2161" s="32">
        <v>166.03</v>
      </c>
      <c r="D2161" s="32"/>
      <c r="E2161" s="12">
        <f t="shared" si="391"/>
        <v>12.675127314818383</v>
      </c>
      <c r="F2161" s="2">
        <f t="shared" si="392"/>
        <v>-165.65749235474004</v>
      </c>
      <c r="G2161" s="2">
        <f t="shared" si="393"/>
        <v>-169.24566768603466</v>
      </c>
      <c r="H2161" s="29">
        <f t="shared" ref="H2161" si="404">A2161</f>
        <v>41223.360868055555</v>
      </c>
    </row>
    <row r="2162" spans="1:8" hidden="1" x14ac:dyDescent="0.25">
      <c r="A2162" s="19">
        <v>41223.367812500001</v>
      </c>
      <c r="B2162" s="32">
        <v>162.69</v>
      </c>
      <c r="C2162" s="32">
        <v>166.22</v>
      </c>
      <c r="D2162" s="32"/>
      <c r="E2162" s="12">
        <f t="shared" si="391"/>
        <v>12.682071759263636</v>
      </c>
      <c r="F2162" s="2">
        <f t="shared" si="392"/>
        <v>-165.84097859327218</v>
      </c>
      <c r="G2162" s="2">
        <f t="shared" si="393"/>
        <v>-169.43934760448522</v>
      </c>
    </row>
    <row r="2163" spans="1:8" hidden="1" x14ac:dyDescent="0.25">
      <c r="A2163" s="19">
        <v>41223.374756944446</v>
      </c>
      <c r="B2163" s="32">
        <v>162.85</v>
      </c>
      <c r="C2163" s="32">
        <v>166.24</v>
      </c>
      <c r="D2163" s="32"/>
      <c r="E2163" s="12">
        <f t="shared" ref="E2163:E2226" si="405">A2163-$I$2</f>
        <v>12.689016203708888</v>
      </c>
      <c r="F2163" s="2">
        <f t="shared" ref="F2163:F2226" si="406">B2163/-0.981</f>
        <v>-166.00407747196738</v>
      </c>
      <c r="G2163" s="2">
        <f t="shared" ref="G2163:G2226" si="407">C2163/-0.981</f>
        <v>-169.45973496432214</v>
      </c>
    </row>
    <row r="2164" spans="1:8" hidden="1" x14ac:dyDescent="0.25">
      <c r="A2164" s="19">
        <v>41223.381701388884</v>
      </c>
      <c r="B2164" s="32">
        <v>163.02000000000001</v>
      </c>
      <c r="C2164" s="32">
        <v>166.59</v>
      </c>
      <c r="D2164" s="32"/>
      <c r="E2164" s="12">
        <f t="shared" si="405"/>
        <v>12.695960648146865</v>
      </c>
      <c r="F2164" s="2">
        <f t="shared" si="406"/>
        <v>-166.17737003058105</v>
      </c>
      <c r="G2164" s="2">
        <f t="shared" si="407"/>
        <v>-169.81651376146789</v>
      </c>
    </row>
    <row r="2165" spans="1:8" hidden="1" x14ac:dyDescent="0.25">
      <c r="A2165" s="19">
        <v>41223.388645833329</v>
      </c>
      <c r="B2165" s="32">
        <v>163.19</v>
      </c>
      <c r="C2165" s="32">
        <v>166.78</v>
      </c>
      <c r="D2165" s="32"/>
      <c r="E2165" s="12">
        <f t="shared" si="405"/>
        <v>12.702905092592118</v>
      </c>
      <c r="F2165" s="2">
        <f t="shared" si="406"/>
        <v>-166.35066258919471</v>
      </c>
      <c r="G2165" s="2">
        <f t="shared" si="407"/>
        <v>-170.01019367991844</v>
      </c>
    </row>
    <row r="2166" spans="1:8" hidden="1" x14ac:dyDescent="0.25">
      <c r="A2166" s="19">
        <v>41223.395590277774</v>
      </c>
      <c r="B2166" s="32">
        <v>163.35</v>
      </c>
      <c r="C2166" s="32">
        <v>166.93</v>
      </c>
      <c r="D2166" s="32"/>
      <c r="E2166" s="12">
        <f t="shared" si="405"/>
        <v>12.709849537037371</v>
      </c>
      <c r="F2166" s="2">
        <f t="shared" si="406"/>
        <v>-166.51376146788991</v>
      </c>
      <c r="G2166" s="2">
        <f t="shared" si="407"/>
        <v>-170.16309887869522</v>
      </c>
    </row>
    <row r="2167" spans="1:8" x14ac:dyDescent="0.25">
      <c r="A2167" s="19">
        <v>41223.40253472222</v>
      </c>
      <c r="B2167" s="32">
        <v>163.53</v>
      </c>
      <c r="C2167" s="32">
        <v>167.11</v>
      </c>
      <c r="D2167" s="32"/>
      <c r="E2167" s="12">
        <f t="shared" si="405"/>
        <v>12.716793981482624</v>
      </c>
      <c r="F2167" s="2">
        <f t="shared" si="406"/>
        <v>-166.69724770642202</v>
      </c>
      <c r="G2167" s="2">
        <f t="shared" si="407"/>
        <v>-170.34658511722733</v>
      </c>
      <c r="H2167" s="29">
        <f t="shared" ref="H2167" si="408">A2167</f>
        <v>41223.40253472222</v>
      </c>
    </row>
    <row r="2168" spans="1:8" hidden="1" x14ac:dyDescent="0.25">
      <c r="A2168" s="19">
        <v>41223.409479166665</v>
      </c>
      <c r="B2168" s="32">
        <v>163.66</v>
      </c>
      <c r="C2168" s="32">
        <v>167.3</v>
      </c>
      <c r="D2168" s="32"/>
      <c r="E2168" s="12">
        <f t="shared" si="405"/>
        <v>12.723738425927877</v>
      </c>
      <c r="F2168" s="2">
        <f t="shared" si="406"/>
        <v>-166.82976554536188</v>
      </c>
      <c r="G2168" s="2">
        <f t="shared" si="407"/>
        <v>-170.54026503567789</v>
      </c>
    </row>
    <row r="2169" spans="1:8" hidden="1" x14ac:dyDescent="0.25">
      <c r="A2169" s="19">
        <v>41223.41642361111</v>
      </c>
      <c r="B2169" s="32">
        <v>163.82</v>
      </c>
      <c r="C2169" s="32">
        <v>167.44</v>
      </c>
      <c r="D2169" s="32"/>
      <c r="E2169" s="12">
        <f t="shared" si="405"/>
        <v>12.73068287037313</v>
      </c>
      <c r="F2169" s="2">
        <f t="shared" si="406"/>
        <v>-166.99286442405707</v>
      </c>
      <c r="G2169" s="2">
        <f t="shared" si="407"/>
        <v>-170.6829765545362</v>
      </c>
    </row>
    <row r="2170" spans="1:8" hidden="1" x14ac:dyDescent="0.25">
      <c r="A2170" s="19">
        <v>41223.423368055555</v>
      </c>
      <c r="B2170" s="32">
        <v>163.99</v>
      </c>
      <c r="C2170" s="32">
        <v>167.66</v>
      </c>
      <c r="D2170" s="32"/>
      <c r="E2170" s="12">
        <f t="shared" si="405"/>
        <v>12.737627314818383</v>
      </c>
      <c r="F2170" s="2">
        <f t="shared" si="406"/>
        <v>-167.16615698267074</v>
      </c>
      <c r="G2170" s="2">
        <f t="shared" si="407"/>
        <v>-170.90723751274209</v>
      </c>
    </row>
    <row r="2171" spans="1:8" hidden="1" x14ac:dyDescent="0.25">
      <c r="A2171" s="19">
        <v>41223.430312500001</v>
      </c>
      <c r="B2171" s="32">
        <v>164.15</v>
      </c>
      <c r="C2171" s="32">
        <v>167.78</v>
      </c>
      <c r="D2171" s="32"/>
      <c r="E2171" s="12">
        <f t="shared" si="405"/>
        <v>12.744571759263636</v>
      </c>
      <c r="F2171" s="2">
        <f t="shared" si="406"/>
        <v>-167.32925586136597</v>
      </c>
      <c r="G2171" s="2">
        <f t="shared" si="407"/>
        <v>-171.0295616717635</v>
      </c>
    </row>
    <row r="2172" spans="1:8" hidden="1" x14ac:dyDescent="0.25">
      <c r="A2172" s="19">
        <v>41223.437256944446</v>
      </c>
      <c r="B2172" s="32">
        <v>164.28</v>
      </c>
      <c r="C2172" s="32">
        <v>167.87</v>
      </c>
      <c r="D2172" s="32"/>
      <c r="E2172" s="12">
        <f t="shared" si="405"/>
        <v>12.751516203708888</v>
      </c>
      <c r="F2172" s="2">
        <f t="shared" si="406"/>
        <v>-167.46177370030583</v>
      </c>
      <c r="G2172" s="2">
        <f t="shared" si="407"/>
        <v>-171.12130479102956</v>
      </c>
    </row>
    <row r="2173" spans="1:8" x14ac:dyDescent="0.25">
      <c r="A2173" s="19">
        <v>41223.444201388884</v>
      </c>
      <c r="B2173" s="32">
        <v>164.38</v>
      </c>
      <c r="C2173" s="32">
        <v>167.95</v>
      </c>
      <c r="D2173" s="32"/>
      <c r="E2173" s="12">
        <f t="shared" si="405"/>
        <v>12.758460648146865</v>
      </c>
      <c r="F2173" s="2">
        <f t="shared" si="406"/>
        <v>-167.56371049949033</v>
      </c>
      <c r="G2173" s="2">
        <f t="shared" si="407"/>
        <v>-171.20285423037717</v>
      </c>
      <c r="H2173" s="29">
        <f t="shared" ref="H2173" si="409">A2173</f>
        <v>41223.444201388884</v>
      </c>
    </row>
    <row r="2174" spans="1:8" hidden="1" x14ac:dyDescent="0.25">
      <c r="A2174" s="19">
        <v>41223.451145833329</v>
      </c>
      <c r="B2174" s="32">
        <v>164.48</v>
      </c>
      <c r="C2174" s="32">
        <v>168.07</v>
      </c>
      <c r="D2174" s="32"/>
      <c r="E2174" s="12">
        <f t="shared" si="405"/>
        <v>12.765405092592118</v>
      </c>
      <c r="F2174" s="2">
        <f t="shared" si="406"/>
        <v>-167.66564729867483</v>
      </c>
      <c r="G2174" s="2">
        <f t="shared" si="407"/>
        <v>-171.32517838939856</v>
      </c>
    </row>
    <row r="2175" spans="1:8" hidden="1" x14ac:dyDescent="0.25">
      <c r="A2175" s="19">
        <v>41223.458090277774</v>
      </c>
      <c r="B2175" s="32">
        <v>164.6</v>
      </c>
      <c r="C2175" s="32">
        <v>168.19</v>
      </c>
      <c r="D2175" s="32"/>
      <c r="E2175" s="12">
        <f t="shared" si="405"/>
        <v>12.772349537037371</v>
      </c>
      <c r="F2175" s="2">
        <f t="shared" si="406"/>
        <v>-167.78797145769622</v>
      </c>
      <c r="G2175" s="2">
        <f t="shared" si="407"/>
        <v>-171.44750254841998</v>
      </c>
    </row>
    <row r="2176" spans="1:8" hidden="1" x14ac:dyDescent="0.25">
      <c r="A2176" s="19">
        <v>41223.46503472222</v>
      </c>
      <c r="B2176" s="32">
        <v>164.74</v>
      </c>
      <c r="C2176" s="32">
        <v>168.35</v>
      </c>
      <c r="D2176" s="32"/>
      <c r="E2176" s="12">
        <f t="shared" si="405"/>
        <v>12.779293981482624</v>
      </c>
      <c r="F2176" s="2">
        <f t="shared" si="406"/>
        <v>-167.93068297655455</v>
      </c>
      <c r="G2176" s="2">
        <f t="shared" si="407"/>
        <v>-171.6106014271152</v>
      </c>
    </row>
    <row r="2177" spans="1:8" hidden="1" x14ac:dyDescent="0.25">
      <c r="A2177" s="19">
        <v>41223.471979166665</v>
      </c>
      <c r="B2177" s="32">
        <v>164.84</v>
      </c>
      <c r="C2177" s="32">
        <v>168.47</v>
      </c>
      <c r="D2177" s="32"/>
      <c r="E2177" s="12">
        <f t="shared" si="405"/>
        <v>12.786238425927877</v>
      </c>
      <c r="F2177" s="2">
        <f t="shared" si="406"/>
        <v>-168.03261977573905</v>
      </c>
      <c r="G2177" s="2">
        <f t="shared" si="407"/>
        <v>-171.73292558613659</v>
      </c>
    </row>
    <row r="2178" spans="1:8" hidden="1" x14ac:dyDescent="0.25">
      <c r="A2178" s="19">
        <v>41223.47892361111</v>
      </c>
      <c r="B2178" s="32">
        <v>164.94</v>
      </c>
      <c r="C2178" s="32">
        <v>168.61</v>
      </c>
      <c r="D2178" s="32"/>
      <c r="E2178" s="12">
        <f t="shared" si="405"/>
        <v>12.79318287037313</v>
      </c>
      <c r="F2178" s="2">
        <f t="shared" si="406"/>
        <v>-168.13455657492355</v>
      </c>
      <c r="G2178" s="2">
        <f t="shared" si="407"/>
        <v>-171.87563710499492</v>
      </c>
    </row>
    <row r="2179" spans="1:8" x14ac:dyDescent="0.25">
      <c r="A2179" s="19">
        <v>41223.485868055555</v>
      </c>
      <c r="B2179" s="32">
        <v>165.1</v>
      </c>
      <c r="C2179" s="32">
        <v>168.75</v>
      </c>
      <c r="D2179" s="32"/>
      <c r="E2179" s="12">
        <f t="shared" si="405"/>
        <v>12.800127314818383</v>
      </c>
      <c r="F2179" s="2">
        <f t="shared" si="406"/>
        <v>-168.29765545361875</v>
      </c>
      <c r="G2179" s="2">
        <f t="shared" si="407"/>
        <v>-172.0183486238532</v>
      </c>
      <c r="H2179" s="29">
        <f t="shared" ref="H2179" si="410">A2179</f>
        <v>41223.485868055555</v>
      </c>
    </row>
    <row r="2180" spans="1:8" hidden="1" x14ac:dyDescent="0.25">
      <c r="A2180" s="19">
        <v>41223.492812500001</v>
      </c>
      <c r="B2180" s="32">
        <v>165.24</v>
      </c>
      <c r="C2180" s="32">
        <v>168.9</v>
      </c>
      <c r="D2180" s="32"/>
      <c r="E2180" s="12">
        <f t="shared" si="405"/>
        <v>12.807071759263636</v>
      </c>
      <c r="F2180" s="2">
        <f t="shared" si="406"/>
        <v>-168.44036697247708</v>
      </c>
      <c r="G2180" s="2">
        <f t="shared" si="407"/>
        <v>-172.17125382262998</v>
      </c>
    </row>
    <row r="2181" spans="1:8" hidden="1" x14ac:dyDescent="0.25">
      <c r="A2181" s="19">
        <v>41223.499756944446</v>
      </c>
      <c r="B2181" s="32">
        <v>165.37</v>
      </c>
      <c r="C2181" s="32">
        <v>169.04</v>
      </c>
      <c r="D2181" s="32"/>
      <c r="E2181" s="12">
        <f t="shared" si="405"/>
        <v>12.814016203708888</v>
      </c>
      <c r="F2181" s="2">
        <f t="shared" si="406"/>
        <v>-168.57288481141694</v>
      </c>
      <c r="G2181" s="2">
        <f t="shared" si="407"/>
        <v>-172.31396534148828</v>
      </c>
    </row>
    <row r="2182" spans="1:8" hidden="1" x14ac:dyDescent="0.25">
      <c r="A2182" s="19">
        <v>41223.506701388884</v>
      </c>
      <c r="B2182" s="32">
        <v>165.53</v>
      </c>
      <c r="C2182" s="32">
        <v>169.2</v>
      </c>
      <c r="D2182" s="32"/>
      <c r="E2182" s="12">
        <f t="shared" si="405"/>
        <v>12.820960648146865</v>
      </c>
      <c r="F2182" s="2">
        <f t="shared" si="406"/>
        <v>-168.73598369011214</v>
      </c>
      <c r="G2182" s="2">
        <f t="shared" si="407"/>
        <v>-172.47706422018348</v>
      </c>
    </row>
    <row r="2183" spans="1:8" hidden="1" x14ac:dyDescent="0.25">
      <c r="A2183" s="19">
        <v>41223.513645833329</v>
      </c>
      <c r="B2183" s="32">
        <v>165.65</v>
      </c>
      <c r="C2183" s="32">
        <v>169.33</v>
      </c>
      <c r="D2183" s="32"/>
      <c r="E2183" s="12">
        <f t="shared" si="405"/>
        <v>12.827905092592118</v>
      </c>
      <c r="F2183" s="2">
        <f t="shared" si="406"/>
        <v>-168.85830784913355</v>
      </c>
      <c r="G2183" s="2">
        <f t="shared" si="407"/>
        <v>-172.60958205912337</v>
      </c>
    </row>
    <row r="2184" spans="1:8" hidden="1" x14ac:dyDescent="0.25">
      <c r="A2184" s="19">
        <v>41223.520590277774</v>
      </c>
      <c r="B2184" s="32">
        <v>165.79</v>
      </c>
      <c r="C2184" s="32">
        <v>169.49</v>
      </c>
      <c r="D2184" s="32"/>
      <c r="E2184" s="12">
        <f t="shared" si="405"/>
        <v>12.834849537037371</v>
      </c>
      <c r="F2184" s="2">
        <f t="shared" si="406"/>
        <v>-169.00101936799183</v>
      </c>
      <c r="G2184" s="2">
        <f t="shared" si="407"/>
        <v>-172.77268093781856</v>
      </c>
    </row>
    <row r="2185" spans="1:8" x14ac:dyDescent="0.25">
      <c r="A2185" s="19">
        <v>41223.52753472222</v>
      </c>
      <c r="B2185" s="32">
        <v>165.91</v>
      </c>
      <c r="C2185" s="32">
        <v>169.58</v>
      </c>
      <c r="D2185" s="32"/>
      <c r="E2185" s="12">
        <f t="shared" si="405"/>
        <v>12.841793981482624</v>
      </c>
      <c r="F2185" s="2">
        <f t="shared" si="406"/>
        <v>-169.12334352701325</v>
      </c>
      <c r="G2185" s="2">
        <f t="shared" si="407"/>
        <v>-172.86442405708462</v>
      </c>
      <c r="H2185" s="29">
        <f t="shared" ref="H2185" si="411">A2185</f>
        <v>41223.52753472222</v>
      </c>
    </row>
    <row r="2186" spans="1:8" hidden="1" x14ac:dyDescent="0.25">
      <c r="A2186" s="19">
        <v>41223.534479166665</v>
      </c>
      <c r="B2186" s="32">
        <v>166.06</v>
      </c>
      <c r="C2186" s="32">
        <v>169.71</v>
      </c>
      <c r="D2186" s="32"/>
      <c r="E2186" s="12">
        <f t="shared" si="405"/>
        <v>12.848738425927877</v>
      </c>
      <c r="F2186" s="2">
        <f t="shared" si="406"/>
        <v>-169.27624872579003</v>
      </c>
      <c r="G2186" s="2">
        <f t="shared" si="407"/>
        <v>-172.99694189602448</v>
      </c>
    </row>
    <row r="2187" spans="1:8" hidden="1" x14ac:dyDescent="0.25">
      <c r="A2187" s="19">
        <v>41223.54142361111</v>
      </c>
      <c r="B2187" s="32">
        <v>166.19</v>
      </c>
      <c r="C2187" s="32">
        <v>169.86</v>
      </c>
      <c r="D2187" s="32"/>
      <c r="E2187" s="12">
        <f t="shared" si="405"/>
        <v>12.85568287037313</v>
      </c>
      <c r="F2187" s="2">
        <f t="shared" si="406"/>
        <v>-169.40876656472986</v>
      </c>
      <c r="G2187" s="2">
        <f t="shared" si="407"/>
        <v>-173.14984709480123</v>
      </c>
    </row>
    <row r="2188" spans="1:8" hidden="1" x14ac:dyDescent="0.25">
      <c r="A2188" s="19">
        <v>41223.548368055555</v>
      </c>
      <c r="B2188" s="32">
        <v>166.25</v>
      </c>
      <c r="C2188" s="32">
        <v>170.01</v>
      </c>
      <c r="D2188" s="32"/>
      <c r="E2188" s="12">
        <f t="shared" si="405"/>
        <v>12.862627314818383</v>
      </c>
      <c r="F2188" s="2">
        <f t="shared" si="406"/>
        <v>-169.46992864424058</v>
      </c>
      <c r="G2188" s="2">
        <f t="shared" si="407"/>
        <v>-173.30275229357798</v>
      </c>
    </row>
    <row r="2189" spans="1:8" hidden="1" x14ac:dyDescent="0.25">
      <c r="A2189" s="19">
        <v>41223.555312500001</v>
      </c>
      <c r="B2189" s="32">
        <v>166.43</v>
      </c>
      <c r="C2189" s="32">
        <v>170.15</v>
      </c>
      <c r="D2189" s="32"/>
      <c r="E2189" s="12">
        <f t="shared" si="405"/>
        <v>12.869571759263636</v>
      </c>
      <c r="F2189" s="2">
        <f t="shared" si="406"/>
        <v>-169.65341488277269</v>
      </c>
      <c r="G2189" s="2">
        <f t="shared" si="407"/>
        <v>-173.44546381243629</v>
      </c>
    </row>
    <row r="2190" spans="1:8" hidden="1" x14ac:dyDescent="0.25">
      <c r="A2190" s="19">
        <v>41223.562256944446</v>
      </c>
      <c r="B2190" s="32">
        <v>166.55</v>
      </c>
      <c r="C2190" s="32">
        <v>170.29</v>
      </c>
      <c r="D2190" s="32"/>
      <c r="E2190" s="12">
        <f t="shared" si="405"/>
        <v>12.876516203708888</v>
      </c>
      <c r="F2190" s="2">
        <f t="shared" si="406"/>
        <v>-169.77573904179411</v>
      </c>
      <c r="G2190" s="2">
        <f t="shared" si="407"/>
        <v>-173.58817533129459</v>
      </c>
    </row>
    <row r="2191" spans="1:8" x14ac:dyDescent="0.25">
      <c r="A2191" s="19">
        <v>41223.569201388884</v>
      </c>
      <c r="B2191" s="32">
        <v>166.67</v>
      </c>
      <c r="C2191" s="32">
        <v>170.44</v>
      </c>
      <c r="D2191" s="32"/>
      <c r="E2191" s="12">
        <f t="shared" si="405"/>
        <v>12.883460648146865</v>
      </c>
      <c r="F2191" s="2">
        <f t="shared" si="406"/>
        <v>-169.89806320081547</v>
      </c>
      <c r="G2191" s="2">
        <f t="shared" si="407"/>
        <v>-173.74108053007134</v>
      </c>
      <c r="H2191" s="29">
        <f t="shared" ref="H2191" si="412">A2191</f>
        <v>41223.569201388884</v>
      </c>
    </row>
    <row r="2192" spans="1:8" hidden="1" x14ac:dyDescent="0.25">
      <c r="A2192" s="19">
        <v>41223.576145833329</v>
      </c>
      <c r="B2192" s="32">
        <v>166.8</v>
      </c>
      <c r="C2192" s="32">
        <v>170.56</v>
      </c>
      <c r="D2192" s="32"/>
      <c r="E2192" s="12">
        <f t="shared" si="405"/>
        <v>12.890405092592118</v>
      </c>
      <c r="F2192" s="2">
        <f t="shared" si="406"/>
        <v>-170.03058103975536</v>
      </c>
      <c r="G2192" s="2">
        <f t="shared" si="407"/>
        <v>-173.86340468909276</v>
      </c>
    </row>
    <row r="2193" spans="1:8" hidden="1" x14ac:dyDescent="0.25">
      <c r="A2193" s="19">
        <v>41223.583090277774</v>
      </c>
      <c r="B2193" s="32">
        <v>166.91</v>
      </c>
      <c r="C2193" s="32">
        <v>170.66</v>
      </c>
      <c r="D2193" s="32"/>
      <c r="E2193" s="12">
        <f t="shared" si="405"/>
        <v>12.897349537037371</v>
      </c>
      <c r="F2193" s="2">
        <f t="shared" si="406"/>
        <v>-170.14271151885831</v>
      </c>
      <c r="G2193" s="2">
        <f t="shared" si="407"/>
        <v>-173.96534148827726</v>
      </c>
    </row>
    <row r="2194" spans="1:8" hidden="1" x14ac:dyDescent="0.25">
      <c r="A2194" s="19">
        <v>41223.59003472222</v>
      </c>
      <c r="B2194" s="32">
        <v>167.05</v>
      </c>
      <c r="C2194" s="32">
        <v>170.8</v>
      </c>
      <c r="D2194" s="32"/>
      <c r="E2194" s="12">
        <f t="shared" si="405"/>
        <v>12.904293981482624</v>
      </c>
      <c r="F2194" s="2">
        <f t="shared" si="406"/>
        <v>-170.28542303771664</v>
      </c>
      <c r="G2194" s="2">
        <f t="shared" si="407"/>
        <v>-174.1080530071356</v>
      </c>
    </row>
    <row r="2195" spans="1:8" hidden="1" x14ac:dyDescent="0.25">
      <c r="A2195" s="19">
        <v>41223.596979166665</v>
      </c>
      <c r="B2195" s="32">
        <v>167.18</v>
      </c>
      <c r="C2195" s="32">
        <v>170.94</v>
      </c>
      <c r="D2195" s="32"/>
      <c r="E2195" s="12">
        <f t="shared" si="405"/>
        <v>12.911238425927877</v>
      </c>
      <c r="F2195" s="2">
        <f t="shared" si="406"/>
        <v>-170.41794087665647</v>
      </c>
      <c r="G2195" s="2">
        <f t="shared" si="407"/>
        <v>-174.25076452599387</v>
      </c>
    </row>
    <row r="2196" spans="1:8" hidden="1" x14ac:dyDescent="0.25">
      <c r="A2196" s="19">
        <v>41223.60392361111</v>
      </c>
      <c r="B2196" s="32">
        <v>167.26</v>
      </c>
      <c r="C2196" s="32">
        <v>171.09</v>
      </c>
      <c r="D2196" s="32"/>
      <c r="E2196" s="12">
        <f t="shared" si="405"/>
        <v>12.91818287037313</v>
      </c>
      <c r="F2196" s="2">
        <f t="shared" si="406"/>
        <v>-170.49949031600408</v>
      </c>
      <c r="G2196" s="2">
        <f t="shared" si="407"/>
        <v>-174.40366972477065</v>
      </c>
    </row>
    <row r="2197" spans="1:8" x14ac:dyDescent="0.25">
      <c r="A2197" s="19">
        <v>41223.610868055555</v>
      </c>
      <c r="B2197" s="32">
        <v>167.45</v>
      </c>
      <c r="C2197" s="32">
        <v>171.11</v>
      </c>
      <c r="D2197" s="32"/>
      <c r="E2197" s="12">
        <f t="shared" si="405"/>
        <v>12.925127314818383</v>
      </c>
      <c r="F2197" s="2">
        <f t="shared" si="406"/>
        <v>-170.69317023445464</v>
      </c>
      <c r="G2197" s="2">
        <f t="shared" si="407"/>
        <v>-174.42405708460757</v>
      </c>
      <c r="H2197" s="29">
        <f t="shared" ref="H2197" si="413">A2197</f>
        <v>41223.610868055555</v>
      </c>
    </row>
    <row r="2198" spans="1:8" hidden="1" x14ac:dyDescent="0.25">
      <c r="A2198" s="19">
        <v>41223.617812500001</v>
      </c>
      <c r="B2198" s="32">
        <v>167.57</v>
      </c>
      <c r="C2198" s="32">
        <v>171.28</v>
      </c>
      <c r="D2198" s="32"/>
      <c r="E2198" s="12">
        <f t="shared" si="405"/>
        <v>12.932071759263636</v>
      </c>
      <c r="F2198" s="2">
        <f t="shared" si="406"/>
        <v>-170.81549439347603</v>
      </c>
      <c r="G2198" s="2">
        <f t="shared" si="407"/>
        <v>-174.59734964322121</v>
      </c>
    </row>
    <row r="2199" spans="1:8" hidden="1" x14ac:dyDescent="0.25">
      <c r="A2199" s="19">
        <v>41223.624756944446</v>
      </c>
      <c r="B2199" s="32">
        <v>167.66</v>
      </c>
      <c r="C2199" s="32">
        <v>171.4</v>
      </c>
      <c r="D2199" s="32"/>
      <c r="E2199" s="12">
        <f t="shared" si="405"/>
        <v>12.939016203708888</v>
      </c>
      <c r="F2199" s="2">
        <f t="shared" si="406"/>
        <v>-170.90723751274209</v>
      </c>
      <c r="G2199" s="2">
        <f t="shared" si="407"/>
        <v>-174.71967380224262</v>
      </c>
    </row>
    <row r="2200" spans="1:8" hidden="1" x14ac:dyDescent="0.25">
      <c r="A2200" s="19">
        <v>41223.631701388884</v>
      </c>
      <c r="B2200" s="32">
        <v>166.53</v>
      </c>
      <c r="C2200" s="32">
        <v>170.74</v>
      </c>
      <c r="D2200" s="32"/>
      <c r="E2200" s="12">
        <f t="shared" si="405"/>
        <v>12.945960648146865</v>
      </c>
      <c r="F2200" s="2">
        <f t="shared" si="406"/>
        <v>-169.75535168195719</v>
      </c>
      <c r="G2200" s="2">
        <f t="shared" si="407"/>
        <v>-174.04689092762487</v>
      </c>
    </row>
    <row r="2201" spans="1:8" hidden="1" x14ac:dyDescent="0.25">
      <c r="A2201" s="19">
        <v>41223.638645833329</v>
      </c>
      <c r="B2201" s="32">
        <v>167.57</v>
      </c>
      <c r="C2201" s="32">
        <v>171.39</v>
      </c>
      <c r="D2201" s="32"/>
      <c r="E2201" s="12">
        <f t="shared" si="405"/>
        <v>12.952905092592118</v>
      </c>
      <c r="F2201" s="2">
        <f t="shared" si="406"/>
        <v>-170.81549439347603</v>
      </c>
      <c r="G2201" s="2">
        <f t="shared" si="407"/>
        <v>-174.70948012232415</v>
      </c>
    </row>
    <row r="2202" spans="1:8" hidden="1" x14ac:dyDescent="0.25">
      <c r="A2202" s="19">
        <v>41223.645590277774</v>
      </c>
      <c r="B2202" s="32">
        <v>167.85</v>
      </c>
      <c r="C2202" s="32">
        <v>171.56</v>
      </c>
      <c r="D2202" s="32"/>
      <c r="E2202" s="12">
        <f t="shared" si="405"/>
        <v>12.959849537037371</v>
      </c>
      <c r="F2202" s="2">
        <f t="shared" si="406"/>
        <v>-171.10091743119267</v>
      </c>
      <c r="G2202" s="2">
        <f t="shared" si="407"/>
        <v>-174.88277268093782</v>
      </c>
    </row>
    <row r="2203" spans="1:8" x14ac:dyDescent="0.25">
      <c r="A2203" s="19">
        <v>41223.65253472222</v>
      </c>
      <c r="B2203" s="32">
        <v>167.93</v>
      </c>
      <c r="C2203" s="32">
        <v>171.64</v>
      </c>
      <c r="D2203" s="32"/>
      <c r="E2203" s="12">
        <f t="shared" si="405"/>
        <v>12.966793981482624</v>
      </c>
      <c r="F2203" s="2">
        <f t="shared" si="406"/>
        <v>-171.18246687054028</v>
      </c>
      <c r="G2203" s="2">
        <f t="shared" si="407"/>
        <v>-174.9643221202854</v>
      </c>
      <c r="H2203" s="29">
        <f t="shared" ref="H2203" si="414">A2203</f>
        <v>41223.65253472222</v>
      </c>
    </row>
    <row r="2204" spans="1:8" hidden="1" x14ac:dyDescent="0.25">
      <c r="A2204" s="19">
        <v>41223.659479166665</v>
      </c>
      <c r="B2204" s="32">
        <v>168.07</v>
      </c>
      <c r="C2204" s="32">
        <v>171.83</v>
      </c>
      <c r="D2204" s="32"/>
      <c r="E2204" s="12">
        <f t="shared" si="405"/>
        <v>12.973738425927877</v>
      </c>
      <c r="F2204" s="2">
        <f t="shared" si="406"/>
        <v>-171.32517838939856</v>
      </c>
      <c r="G2204" s="2">
        <f t="shared" si="407"/>
        <v>-175.15800203873599</v>
      </c>
    </row>
    <row r="2205" spans="1:8" hidden="1" x14ac:dyDescent="0.25">
      <c r="A2205" s="19">
        <v>41223.66642361111</v>
      </c>
      <c r="B2205" s="32">
        <v>168.19</v>
      </c>
      <c r="C2205" s="32">
        <v>172</v>
      </c>
      <c r="D2205" s="32"/>
      <c r="E2205" s="12">
        <f t="shared" si="405"/>
        <v>12.98068287037313</v>
      </c>
      <c r="F2205" s="2">
        <f t="shared" si="406"/>
        <v>-171.44750254841998</v>
      </c>
      <c r="G2205" s="2">
        <f t="shared" si="407"/>
        <v>-175.33129459734965</v>
      </c>
    </row>
    <row r="2206" spans="1:8" hidden="1" x14ac:dyDescent="0.25">
      <c r="A2206" s="19">
        <v>41223.673368055555</v>
      </c>
      <c r="B2206" s="32">
        <v>168.34</v>
      </c>
      <c r="C2206" s="32">
        <v>172.1</v>
      </c>
      <c r="D2206" s="32"/>
      <c r="E2206" s="12">
        <f t="shared" si="405"/>
        <v>12.987627314818383</v>
      </c>
      <c r="F2206" s="2">
        <f t="shared" si="406"/>
        <v>-171.60040774719675</v>
      </c>
      <c r="G2206" s="2">
        <f t="shared" si="407"/>
        <v>-175.43323139653415</v>
      </c>
    </row>
    <row r="2207" spans="1:8" hidden="1" x14ac:dyDescent="0.25">
      <c r="A2207" s="19">
        <v>41223.680312500001</v>
      </c>
      <c r="B2207" s="32">
        <v>168.45</v>
      </c>
      <c r="C2207" s="32">
        <v>172.2</v>
      </c>
      <c r="D2207" s="32"/>
      <c r="E2207" s="12">
        <f t="shared" si="405"/>
        <v>12.994571759263636</v>
      </c>
      <c r="F2207" s="2">
        <f t="shared" si="406"/>
        <v>-171.7125382262997</v>
      </c>
      <c r="G2207" s="2">
        <f t="shared" si="407"/>
        <v>-175.53516819571865</v>
      </c>
    </row>
    <row r="2208" spans="1:8" hidden="1" x14ac:dyDescent="0.25">
      <c r="A2208" s="19">
        <v>41223.687256944446</v>
      </c>
      <c r="B2208" s="32">
        <v>168.55</v>
      </c>
      <c r="C2208" s="32">
        <v>172.4</v>
      </c>
      <c r="D2208" s="32"/>
      <c r="E2208" s="12">
        <f t="shared" si="405"/>
        <v>13.001516203708888</v>
      </c>
      <c r="F2208" s="2">
        <f t="shared" si="406"/>
        <v>-171.81447502548423</v>
      </c>
      <c r="G2208" s="2">
        <f t="shared" si="407"/>
        <v>-175.73904179408768</v>
      </c>
    </row>
    <row r="2209" spans="1:8" x14ac:dyDescent="0.25">
      <c r="A2209" s="19">
        <v>41223.694201388884</v>
      </c>
      <c r="B2209" s="32">
        <v>168.71</v>
      </c>
      <c r="C2209" s="32">
        <v>172.51</v>
      </c>
      <c r="D2209" s="32"/>
      <c r="E2209" s="12">
        <f t="shared" si="405"/>
        <v>13.008460648146865</v>
      </c>
      <c r="F2209" s="2">
        <f t="shared" si="406"/>
        <v>-171.97757390417942</v>
      </c>
      <c r="G2209" s="2">
        <f t="shared" si="407"/>
        <v>-175.85117227319063</v>
      </c>
      <c r="H2209" s="29">
        <f t="shared" ref="H2209" si="415">A2209</f>
        <v>41223.694201388884</v>
      </c>
    </row>
    <row r="2210" spans="1:8" hidden="1" x14ac:dyDescent="0.25">
      <c r="A2210" s="19">
        <v>41223.701145833329</v>
      </c>
      <c r="B2210" s="32">
        <v>168.82</v>
      </c>
      <c r="C2210" s="32">
        <v>172.67</v>
      </c>
      <c r="D2210" s="32"/>
      <c r="E2210" s="12">
        <f t="shared" si="405"/>
        <v>13.015405092592118</v>
      </c>
      <c r="F2210" s="2">
        <f t="shared" si="406"/>
        <v>-172.08970438328237</v>
      </c>
      <c r="G2210" s="2">
        <f t="shared" si="407"/>
        <v>-176.01427115188582</v>
      </c>
    </row>
    <row r="2211" spans="1:8" hidden="1" x14ac:dyDescent="0.25">
      <c r="A2211" s="19">
        <v>41223.708090277774</v>
      </c>
      <c r="B2211" s="32">
        <v>168.95</v>
      </c>
      <c r="C2211" s="32">
        <v>172.82</v>
      </c>
      <c r="D2211" s="32"/>
      <c r="E2211" s="12">
        <f t="shared" si="405"/>
        <v>13.022349537037371</v>
      </c>
      <c r="F2211" s="2">
        <f t="shared" si="406"/>
        <v>-172.2222222222222</v>
      </c>
      <c r="G2211" s="2">
        <f t="shared" si="407"/>
        <v>-176.16717635066257</v>
      </c>
    </row>
    <row r="2212" spans="1:8" hidden="1" x14ac:dyDescent="0.25">
      <c r="A2212" s="19">
        <v>41223.71503472222</v>
      </c>
      <c r="B2212" s="32">
        <v>169.02</v>
      </c>
      <c r="C2212" s="32">
        <v>173.01</v>
      </c>
      <c r="D2212" s="32"/>
      <c r="E2212" s="12">
        <f t="shared" si="405"/>
        <v>13.029293981482624</v>
      </c>
      <c r="F2212" s="2">
        <f t="shared" si="406"/>
        <v>-172.2935779816514</v>
      </c>
      <c r="G2212" s="2">
        <f t="shared" si="407"/>
        <v>-176.36085626911316</v>
      </c>
    </row>
    <row r="2213" spans="1:8" hidden="1" x14ac:dyDescent="0.25">
      <c r="A2213" s="19">
        <v>41223.721979166665</v>
      </c>
      <c r="B2213" s="32">
        <v>169.19</v>
      </c>
      <c r="C2213" s="32">
        <v>173.18</v>
      </c>
      <c r="D2213" s="32"/>
      <c r="E2213" s="12">
        <f t="shared" si="405"/>
        <v>13.036238425927877</v>
      </c>
      <c r="F2213" s="2">
        <f t="shared" si="406"/>
        <v>-172.46687054026503</v>
      </c>
      <c r="G2213" s="2">
        <f t="shared" si="407"/>
        <v>-176.53414882772682</v>
      </c>
    </row>
    <row r="2214" spans="1:8" hidden="1" x14ac:dyDescent="0.25">
      <c r="A2214" s="19">
        <v>41223.72892361111</v>
      </c>
      <c r="B2214" s="32">
        <v>169.35</v>
      </c>
      <c r="C2214" s="32">
        <v>173.26</v>
      </c>
      <c r="D2214" s="32"/>
      <c r="E2214" s="12">
        <f t="shared" si="405"/>
        <v>13.04318287037313</v>
      </c>
      <c r="F2214" s="2">
        <f t="shared" si="406"/>
        <v>-172.62996941896023</v>
      </c>
      <c r="G2214" s="2">
        <f t="shared" si="407"/>
        <v>-176.61569826707441</v>
      </c>
    </row>
    <row r="2215" spans="1:8" x14ac:dyDescent="0.25">
      <c r="A2215" s="19">
        <v>41223.735868055555</v>
      </c>
      <c r="B2215" s="32">
        <v>169.45</v>
      </c>
      <c r="C2215" s="32">
        <v>173.39</v>
      </c>
      <c r="D2215" s="32"/>
      <c r="E2215" s="12">
        <f t="shared" si="405"/>
        <v>13.050127314818383</v>
      </c>
      <c r="F2215" s="2">
        <f t="shared" si="406"/>
        <v>-172.73190621814473</v>
      </c>
      <c r="G2215" s="2">
        <f t="shared" si="407"/>
        <v>-176.74821610601427</v>
      </c>
      <c r="H2215" s="29">
        <f t="shared" ref="H2215" si="416">A2215</f>
        <v>41223.735868055555</v>
      </c>
    </row>
    <row r="2216" spans="1:8" hidden="1" x14ac:dyDescent="0.25">
      <c r="A2216" s="19">
        <v>41223.742812500001</v>
      </c>
      <c r="B2216" s="32">
        <v>169.6</v>
      </c>
      <c r="C2216" s="32">
        <v>173.51</v>
      </c>
      <c r="D2216" s="32"/>
      <c r="E2216" s="12">
        <f t="shared" si="405"/>
        <v>13.057071759263636</v>
      </c>
      <c r="F2216" s="2">
        <f t="shared" si="406"/>
        <v>-172.88481141692151</v>
      </c>
      <c r="G2216" s="2">
        <f t="shared" si="407"/>
        <v>-176.87054026503566</v>
      </c>
    </row>
    <row r="2217" spans="1:8" hidden="1" x14ac:dyDescent="0.25">
      <c r="A2217" s="19">
        <v>41223.749756944446</v>
      </c>
      <c r="B2217" s="32">
        <v>169.75</v>
      </c>
      <c r="C2217" s="32">
        <v>173.67</v>
      </c>
      <c r="D2217" s="32"/>
      <c r="E2217" s="12">
        <f t="shared" si="405"/>
        <v>13.064016203708888</v>
      </c>
      <c r="F2217" s="2">
        <f t="shared" si="406"/>
        <v>-173.03771661569826</v>
      </c>
      <c r="G2217" s="2">
        <f t="shared" si="407"/>
        <v>-177.03363914373088</v>
      </c>
    </row>
    <row r="2218" spans="1:8" hidden="1" x14ac:dyDescent="0.25">
      <c r="A2218" s="19">
        <v>41223.756701388884</v>
      </c>
      <c r="B2218" s="32">
        <v>169.86</v>
      </c>
      <c r="C2218" s="32">
        <v>173.83</v>
      </c>
      <c r="D2218" s="32"/>
      <c r="E2218" s="12">
        <f t="shared" si="405"/>
        <v>13.070960648146865</v>
      </c>
      <c r="F2218" s="2">
        <f t="shared" si="406"/>
        <v>-173.14984709480123</v>
      </c>
      <c r="G2218" s="2">
        <f t="shared" si="407"/>
        <v>-177.1967380224261</v>
      </c>
    </row>
    <row r="2219" spans="1:8" hidden="1" x14ac:dyDescent="0.25">
      <c r="A2219" s="19">
        <v>41223.763645833329</v>
      </c>
      <c r="B2219" s="32">
        <v>170.01</v>
      </c>
      <c r="C2219" s="32">
        <v>173.95</v>
      </c>
      <c r="D2219" s="32"/>
      <c r="E2219" s="12">
        <f t="shared" si="405"/>
        <v>13.077905092592118</v>
      </c>
      <c r="F2219" s="2">
        <f t="shared" si="406"/>
        <v>-173.30275229357798</v>
      </c>
      <c r="G2219" s="2">
        <f t="shared" si="407"/>
        <v>-177.31906218144749</v>
      </c>
    </row>
    <row r="2220" spans="1:8" hidden="1" x14ac:dyDescent="0.25">
      <c r="A2220" s="19">
        <v>41223.770590277774</v>
      </c>
      <c r="B2220" s="32">
        <v>170.11</v>
      </c>
      <c r="C2220" s="32">
        <v>174.08</v>
      </c>
      <c r="D2220" s="32"/>
      <c r="E2220" s="12">
        <f t="shared" si="405"/>
        <v>13.084849537037371</v>
      </c>
      <c r="F2220" s="2">
        <f t="shared" si="406"/>
        <v>-173.40468909276251</v>
      </c>
      <c r="G2220" s="2">
        <f t="shared" si="407"/>
        <v>-177.45158002038738</v>
      </c>
    </row>
    <row r="2221" spans="1:8" x14ac:dyDescent="0.25">
      <c r="A2221" s="19">
        <v>41223.77753472222</v>
      </c>
      <c r="B2221" s="32">
        <v>170.24</v>
      </c>
      <c r="C2221" s="32">
        <v>174.17</v>
      </c>
      <c r="D2221" s="32"/>
      <c r="E2221" s="12">
        <f t="shared" si="405"/>
        <v>13.091793981482624</v>
      </c>
      <c r="F2221" s="2">
        <f t="shared" si="406"/>
        <v>-173.53720693170234</v>
      </c>
      <c r="G2221" s="2">
        <f t="shared" si="407"/>
        <v>-177.54332313965341</v>
      </c>
      <c r="H2221" s="29">
        <f t="shared" ref="H2221" si="417">A2221</f>
        <v>41223.77753472222</v>
      </c>
    </row>
    <row r="2222" spans="1:8" hidden="1" x14ac:dyDescent="0.25">
      <c r="A2222" s="19">
        <v>41223.784479166665</v>
      </c>
      <c r="B2222" s="32">
        <v>170.33</v>
      </c>
      <c r="C2222" s="32">
        <v>174.3</v>
      </c>
      <c r="D2222" s="32"/>
      <c r="E2222" s="12">
        <f t="shared" si="405"/>
        <v>13.098738425927877</v>
      </c>
      <c r="F2222" s="2">
        <f t="shared" si="406"/>
        <v>-173.62895005096843</v>
      </c>
      <c r="G2222" s="2">
        <f t="shared" si="407"/>
        <v>-177.6758409785933</v>
      </c>
    </row>
    <row r="2223" spans="1:8" hidden="1" x14ac:dyDescent="0.25">
      <c r="A2223" s="19">
        <v>41223.79142361111</v>
      </c>
      <c r="B2223" s="32">
        <v>170.41</v>
      </c>
      <c r="C2223" s="32">
        <v>174.4</v>
      </c>
      <c r="D2223" s="32"/>
      <c r="E2223" s="12">
        <f t="shared" si="405"/>
        <v>13.10568287037313</v>
      </c>
      <c r="F2223" s="2">
        <f t="shared" si="406"/>
        <v>-173.71049949031601</v>
      </c>
      <c r="G2223" s="2">
        <f t="shared" si="407"/>
        <v>-177.7777777777778</v>
      </c>
    </row>
    <row r="2224" spans="1:8" hidden="1" x14ac:dyDescent="0.25">
      <c r="A2224" s="19">
        <v>41223.798368055555</v>
      </c>
      <c r="B2224" s="32">
        <v>170.56</v>
      </c>
      <c r="C2224" s="32">
        <v>174.54</v>
      </c>
      <c r="D2224" s="32"/>
      <c r="E2224" s="12">
        <f t="shared" si="405"/>
        <v>13.112627314818383</v>
      </c>
      <c r="F2224" s="2">
        <f t="shared" si="406"/>
        <v>-173.86340468909276</v>
      </c>
      <c r="G2224" s="2">
        <f t="shared" si="407"/>
        <v>-177.92048929663608</v>
      </c>
    </row>
    <row r="2225" spans="1:8" hidden="1" x14ac:dyDescent="0.25">
      <c r="A2225" s="19">
        <v>41223.805312500001</v>
      </c>
      <c r="B2225" s="32">
        <v>170.64</v>
      </c>
      <c r="C2225" s="32">
        <v>174.7</v>
      </c>
      <c r="D2225" s="32"/>
      <c r="E2225" s="12">
        <f t="shared" si="405"/>
        <v>13.119571759263636</v>
      </c>
      <c r="F2225" s="2">
        <f t="shared" si="406"/>
        <v>-173.94495412844034</v>
      </c>
      <c r="G2225" s="2">
        <f t="shared" si="407"/>
        <v>-178.08358817533127</v>
      </c>
    </row>
    <row r="2226" spans="1:8" hidden="1" x14ac:dyDescent="0.25">
      <c r="A2226" s="19">
        <v>41223.812256944446</v>
      </c>
      <c r="B2226" s="32">
        <v>170.78</v>
      </c>
      <c r="C2226" s="32">
        <v>174.83</v>
      </c>
      <c r="D2226" s="32"/>
      <c r="E2226" s="12">
        <f t="shared" si="405"/>
        <v>13.126516203708888</v>
      </c>
      <c r="F2226" s="2">
        <f t="shared" si="406"/>
        <v>-174.08766564729868</v>
      </c>
      <c r="G2226" s="2">
        <f t="shared" si="407"/>
        <v>-178.21610601427116</v>
      </c>
    </row>
    <row r="2227" spans="1:8" x14ac:dyDescent="0.25">
      <c r="A2227" s="19">
        <v>41223.819201388884</v>
      </c>
      <c r="B2227" s="32">
        <v>170.9</v>
      </c>
      <c r="C2227" s="32">
        <v>174.98</v>
      </c>
      <c r="D2227" s="32"/>
      <c r="E2227" s="12">
        <f t="shared" ref="E2227:E2290" si="418">A2227-$I$2</f>
        <v>13.133460648146865</v>
      </c>
      <c r="F2227" s="2">
        <f t="shared" ref="F2227:F2290" si="419">B2227/-0.981</f>
        <v>-174.2099898063201</v>
      </c>
      <c r="G2227" s="2">
        <f t="shared" ref="G2227:G2290" si="420">C2227/-0.981</f>
        <v>-178.36901121304791</v>
      </c>
      <c r="H2227" s="29">
        <f t="shared" ref="H2227" si="421">A2227</f>
        <v>41223.819201388884</v>
      </c>
    </row>
    <row r="2228" spans="1:8" hidden="1" x14ac:dyDescent="0.25">
      <c r="A2228" s="19">
        <v>41223.826145833329</v>
      </c>
      <c r="B2228" s="32">
        <v>171.01</v>
      </c>
      <c r="C2228" s="32">
        <v>175.05</v>
      </c>
      <c r="D2228" s="32"/>
      <c r="E2228" s="12">
        <f t="shared" si="418"/>
        <v>13.140405092592118</v>
      </c>
      <c r="F2228" s="2">
        <f t="shared" si="419"/>
        <v>-174.32212028542304</v>
      </c>
      <c r="G2228" s="2">
        <f t="shared" si="420"/>
        <v>-178.44036697247708</v>
      </c>
    </row>
    <row r="2229" spans="1:8" hidden="1" x14ac:dyDescent="0.25">
      <c r="A2229" s="19">
        <v>41223.833090277774</v>
      </c>
      <c r="B2229" s="32">
        <v>171.1</v>
      </c>
      <c r="C2229" s="32">
        <v>175.21</v>
      </c>
      <c r="D2229" s="32"/>
      <c r="E2229" s="12">
        <f t="shared" si="418"/>
        <v>13.147349537037371</v>
      </c>
      <c r="F2229" s="2">
        <f t="shared" si="419"/>
        <v>-174.4138634046891</v>
      </c>
      <c r="G2229" s="2">
        <f t="shared" si="420"/>
        <v>-178.60346585117227</v>
      </c>
    </row>
    <row r="2230" spans="1:8" hidden="1" x14ac:dyDescent="0.25">
      <c r="A2230" s="19">
        <v>41223.84003472222</v>
      </c>
      <c r="B2230" s="32">
        <v>171.21</v>
      </c>
      <c r="C2230" s="32">
        <v>175.32</v>
      </c>
      <c r="D2230" s="32"/>
      <c r="E2230" s="12">
        <f t="shared" si="418"/>
        <v>13.154293981482624</v>
      </c>
      <c r="F2230" s="2">
        <f t="shared" si="419"/>
        <v>-174.52599388379207</v>
      </c>
      <c r="G2230" s="2">
        <f t="shared" si="420"/>
        <v>-178.71559633027522</v>
      </c>
    </row>
    <row r="2231" spans="1:8" hidden="1" x14ac:dyDescent="0.25">
      <c r="A2231" s="19">
        <v>41223.846979166665</v>
      </c>
      <c r="B2231" s="32">
        <v>171.33</v>
      </c>
      <c r="C2231" s="32">
        <v>175.39</v>
      </c>
      <c r="D2231" s="32"/>
      <c r="E2231" s="12">
        <f t="shared" si="418"/>
        <v>13.161238425927877</v>
      </c>
      <c r="F2231" s="2">
        <f t="shared" si="419"/>
        <v>-174.64831804281346</v>
      </c>
      <c r="G2231" s="2">
        <f t="shared" si="420"/>
        <v>-178.78695208970439</v>
      </c>
    </row>
    <row r="2232" spans="1:8" hidden="1" x14ac:dyDescent="0.25">
      <c r="A2232" s="19">
        <v>41223.85392361111</v>
      </c>
      <c r="B2232" s="32">
        <v>171.44</v>
      </c>
      <c r="C2232" s="32">
        <v>175.58</v>
      </c>
      <c r="D2232" s="32"/>
      <c r="E2232" s="12">
        <f t="shared" si="418"/>
        <v>13.16818287037313</v>
      </c>
      <c r="F2232" s="2">
        <f t="shared" si="419"/>
        <v>-174.7604485219164</v>
      </c>
      <c r="G2232" s="2">
        <f t="shared" si="420"/>
        <v>-178.98063200815497</v>
      </c>
    </row>
    <row r="2233" spans="1:8" x14ac:dyDescent="0.25">
      <c r="A2233" s="19">
        <v>41223.860868055555</v>
      </c>
      <c r="B2233" s="32">
        <v>171.52</v>
      </c>
      <c r="C2233" s="32">
        <v>175.7</v>
      </c>
      <c r="D2233" s="32"/>
      <c r="E2233" s="12">
        <f t="shared" si="418"/>
        <v>13.175127314818383</v>
      </c>
      <c r="F2233" s="2">
        <f t="shared" si="419"/>
        <v>-174.84199796126404</v>
      </c>
      <c r="G2233" s="2">
        <f t="shared" si="420"/>
        <v>-179.10295616717633</v>
      </c>
      <c r="H2233" s="29">
        <f t="shared" ref="H2233" si="422">A2233</f>
        <v>41223.860868055555</v>
      </c>
    </row>
    <row r="2234" spans="1:8" hidden="1" x14ac:dyDescent="0.25">
      <c r="A2234" s="19">
        <v>41223.867812500001</v>
      </c>
      <c r="B2234" s="32">
        <v>171.64</v>
      </c>
      <c r="C2234" s="32">
        <v>175.79</v>
      </c>
      <c r="D2234" s="32"/>
      <c r="E2234" s="12">
        <f t="shared" si="418"/>
        <v>13.182071759263636</v>
      </c>
      <c r="F2234" s="2">
        <f t="shared" si="419"/>
        <v>-174.9643221202854</v>
      </c>
      <c r="G2234" s="2">
        <f t="shared" si="420"/>
        <v>-179.19469928644241</v>
      </c>
    </row>
    <row r="2235" spans="1:8" hidden="1" x14ac:dyDescent="0.25">
      <c r="A2235" s="19">
        <v>41223.874756944446</v>
      </c>
      <c r="B2235" s="32">
        <v>171.75</v>
      </c>
      <c r="C2235" s="32">
        <v>175.95</v>
      </c>
      <c r="D2235" s="32"/>
      <c r="E2235" s="12">
        <f t="shared" si="418"/>
        <v>13.189016203708888</v>
      </c>
      <c r="F2235" s="2">
        <f t="shared" si="419"/>
        <v>-175.07645259938838</v>
      </c>
      <c r="G2235" s="2">
        <f t="shared" si="420"/>
        <v>-179.35779816513761</v>
      </c>
    </row>
    <row r="2236" spans="1:8" hidden="1" x14ac:dyDescent="0.25">
      <c r="A2236" s="19">
        <v>41223.881701388884</v>
      </c>
      <c r="B2236" s="32">
        <v>171.79</v>
      </c>
      <c r="C2236" s="32">
        <v>176.06</v>
      </c>
      <c r="D2236" s="32"/>
      <c r="E2236" s="12">
        <f t="shared" si="418"/>
        <v>13.195960648146865</v>
      </c>
      <c r="F2236" s="2">
        <f t="shared" si="419"/>
        <v>-175.11722731906218</v>
      </c>
      <c r="G2236" s="2">
        <f t="shared" si="420"/>
        <v>-179.46992864424058</v>
      </c>
    </row>
    <row r="2237" spans="1:8" hidden="1" x14ac:dyDescent="0.25">
      <c r="A2237" s="19">
        <v>41223.888645833329</v>
      </c>
      <c r="B2237" s="32">
        <v>171.96</v>
      </c>
      <c r="C2237" s="32">
        <v>176.19</v>
      </c>
      <c r="D2237" s="32"/>
      <c r="E2237" s="12">
        <f t="shared" si="418"/>
        <v>13.202905092592118</v>
      </c>
      <c r="F2237" s="2">
        <f t="shared" si="419"/>
        <v>-175.29051987767585</v>
      </c>
      <c r="G2237" s="2">
        <f t="shared" si="420"/>
        <v>-179.60244648318042</v>
      </c>
    </row>
    <row r="2238" spans="1:8" hidden="1" x14ac:dyDescent="0.25">
      <c r="A2238" s="19">
        <v>41223.895590277774</v>
      </c>
      <c r="B2238" s="32">
        <v>172.08</v>
      </c>
      <c r="C2238" s="32">
        <v>176.31</v>
      </c>
      <c r="D2238" s="32"/>
      <c r="E2238" s="12">
        <f t="shared" si="418"/>
        <v>13.209849537037371</v>
      </c>
      <c r="F2238" s="2">
        <f t="shared" si="419"/>
        <v>-175.41284403669727</v>
      </c>
      <c r="G2238" s="2">
        <f t="shared" si="420"/>
        <v>-179.72477064220183</v>
      </c>
    </row>
    <row r="2239" spans="1:8" x14ac:dyDescent="0.25">
      <c r="A2239" s="19">
        <v>41223.90253472222</v>
      </c>
      <c r="B2239" s="32">
        <v>172.19</v>
      </c>
      <c r="C2239" s="32">
        <v>176.43</v>
      </c>
      <c r="D2239" s="32"/>
      <c r="E2239" s="12">
        <f t="shared" si="418"/>
        <v>13.216793981482624</v>
      </c>
      <c r="F2239" s="2">
        <f t="shared" si="419"/>
        <v>-175.52497451580021</v>
      </c>
      <c r="G2239" s="2">
        <f t="shared" si="420"/>
        <v>-179.84709480122325</v>
      </c>
      <c r="H2239" s="29">
        <f t="shared" ref="H2239" si="423">A2239</f>
        <v>41223.90253472222</v>
      </c>
    </row>
    <row r="2240" spans="1:8" hidden="1" x14ac:dyDescent="0.25">
      <c r="A2240" s="19">
        <v>41223.909479166665</v>
      </c>
      <c r="B2240" s="32">
        <v>172.29</v>
      </c>
      <c r="C2240" s="32">
        <v>176.59</v>
      </c>
      <c r="D2240" s="32"/>
      <c r="E2240" s="12">
        <f t="shared" si="418"/>
        <v>13.223738425927877</v>
      </c>
      <c r="F2240" s="2">
        <f t="shared" si="419"/>
        <v>-175.62691131498471</v>
      </c>
      <c r="G2240" s="2">
        <f t="shared" si="420"/>
        <v>-180.01019367991844</v>
      </c>
    </row>
    <row r="2241" spans="1:8" hidden="1" x14ac:dyDescent="0.25">
      <c r="A2241" s="19">
        <v>41223.91642361111</v>
      </c>
      <c r="B2241" s="32">
        <v>172.4</v>
      </c>
      <c r="C2241" s="32">
        <v>176.69</v>
      </c>
      <c r="D2241" s="32"/>
      <c r="E2241" s="12">
        <f t="shared" si="418"/>
        <v>13.23068287037313</v>
      </c>
      <c r="F2241" s="2">
        <f t="shared" si="419"/>
        <v>-175.73904179408768</v>
      </c>
      <c r="G2241" s="2">
        <f t="shared" si="420"/>
        <v>-180.11213047910294</v>
      </c>
    </row>
    <row r="2242" spans="1:8" hidden="1" x14ac:dyDescent="0.25">
      <c r="A2242" s="19">
        <v>41223.923368055555</v>
      </c>
      <c r="B2242" s="32">
        <v>172.48</v>
      </c>
      <c r="C2242" s="32">
        <v>176.79</v>
      </c>
      <c r="D2242" s="32"/>
      <c r="E2242" s="12">
        <f t="shared" si="418"/>
        <v>13.237627314818383</v>
      </c>
      <c r="F2242" s="2">
        <f t="shared" si="419"/>
        <v>-175.82059123343527</v>
      </c>
      <c r="G2242" s="2">
        <f t="shared" si="420"/>
        <v>-180.21406727828744</v>
      </c>
    </row>
    <row r="2243" spans="1:8" hidden="1" x14ac:dyDescent="0.25">
      <c r="A2243" s="19">
        <v>41223.930312500001</v>
      </c>
      <c r="B2243" s="32">
        <v>172.66</v>
      </c>
      <c r="C2243" s="32">
        <v>176.97</v>
      </c>
      <c r="D2243" s="32"/>
      <c r="E2243" s="12">
        <f t="shared" si="418"/>
        <v>13.244571759263636</v>
      </c>
      <c r="F2243" s="2">
        <f t="shared" si="419"/>
        <v>-176.00407747196738</v>
      </c>
      <c r="G2243" s="2">
        <f t="shared" si="420"/>
        <v>-180.39755351681958</v>
      </c>
    </row>
    <row r="2244" spans="1:8" hidden="1" x14ac:dyDescent="0.25">
      <c r="A2244" s="19">
        <v>41223.937256944446</v>
      </c>
      <c r="B2244" s="32">
        <v>172.79</v>
      </c>
      <c r="C2244" s="32">
        <v>177.08</v>
      </c>
      <c r="D2244" s="32"/>
      <c r="E2244" s="12">
        <f t="shared" si="418"/>
        <v>13.251516203708888</v>
      </c>
      <c r="F2244" s="2">
        <f t="shared" si="419"/>
        <v>-176.13659531090724</v>
      </c>
      <c r="G2244" s="2">
        <f t="shared" si="420"/>
        <v>-180.50968399592256</v>
      </c>
    </row>
    <row r="2245" spans="1:8" x14ac:dyDescent="0.25">
      <c r="A2245" s="19">
        <v>41223.944201388884</v>
      </c>
      <c r="B2245" s="32">
        <v>172.86</v>
      </c>
      <c r="C2245" s="32">
        <v>177.19</v>
      </c>
      <c r="D2245" s="32"/>
      <c r="E2245" s="12">
        <f t="shared" si="418"/>
        <v>13.258460648146865</v>
      </c>
      <c r="F2245" s="2">
        <f t="shared" si="419"/>
        <v>-176.20795107033641</v>
      </c>
      <c r="G2245" s="2">
        <f t="shared" si="420"/>
        <v>-180.62181447502547</v>
      </c>
      <c r="H2245" s="29">
        <f t="shared" ref="H2245" si="424">A2245</f>
        <v>41223.944201388884</v>
      </c>
    </row>
    <row r="2246" spans="1:8" hidden="1" x14ac:dyDescent="0.25">
      <c r="A2246" s="19">
        <v>41223.951145833329</v>
      </c>
      <c r="B2246" s="32">
        <v>172.97</v>
      </c>
      <c r="C2246" s="32">
        <v>177.33</v>
      </c>
      <c r="D2246" s="32"/>
      <c r="E2246" s="12">
        <f t="shared" si="418"/>
        <v>13.265405092592118</v>
      </c>
      <c r="F2246" s="2">
        <f t="shared" si="419"/>
        <v>-176.32008154943935</v>
      </c>
      <c r="G2246" s="2">
        <f t="shared" si="420"/>
        <v>-180.76452599388381</v>
      </c>
    </row>
    <row r="2247" spans="1:8" hidden="1" x14ac:dyDescent="0.25">
      <c r="A2247" s="19">
        <v>41223.958090277774</v>
      </c>
      <c r="B2247" s="32">
        <v>173.07</v>
      </c>
      <c r="C2247" s="32">
        <v>177.44</v>
      </c>
      <c r="D2247" s="32"/>
      <c r="E2247" s="12">
        <f t="shared" si="418"/>
        <v>13.272349537037371</v>
      </c>
      <c r="F2247" s="2">
        <f t="shared" si="419"/>
        <v>-176.42201834862385</v>
      </c>
      <c r="G2247" s="2">
        <f t="shared" si="420"/>
        <v>-180.87665647298675</v>
      </c>
    </row>
    <row r="2248" spans="1:8" hidden="1" x14ac:dyDescent="0.25">
      <c r="A2248" s="19">
        <v>41223.96503472222</v>
      </c>
      <c r="B2248" s="32">
        <v>173.15</v>
      </c>
      <c r="C2248" s="32">
        <v>177.55</v>
      </c>
      <c r="D2248" s="32"/>
      <c r="E2248" s="12">
        <f t="shared" si="418"/>
        <v>13.279293981482624</v>
      </c>
      <c r="F2248" s="2">
        <f t="shared" si="419"/>
        <v>-176.50356778797146</v>
      </c>
      <c r="G2248" s="2">
        <f t="shared" si="420"/>
        <v>-180.98878695208973</v>
      </c>
    </row>
    <row r="2249" spans="1:8" hidden="1" x14ac:dyDescent="0.25">
      <c r="A2249" s="19">
        <v>41223.971979166665</v>
      </c>
      <c r="B2249" s="32">
        <v>173.25</v>
      </c>
      <c r="C2249" s="32">
        <v>177.65</v>
      </c>
      <c r="D2249" s="32"/>
      <c r="E2249" s="12">
        <f t="shared" si="418"/>
        <v>13.286238425927877</v>
      </c>
      <c r="F2249" s="2">
        <f t="shared" si="419"/>
        <v>-176.60550458715596</v>
      </c>
      <c r="G2249" s="2">
        <f t="shared" si="420"/>
        <v>-181.09072375127423</v>
      </c>
    </row>
    <row r="2250" spans="1:8" hidden="1" x14ac:dyDescent="0.25">
      <c r="A2250" s="19">
        <v>41223.97892361111</v>
      </c>
      <c r="B2250" s="32">
        <v>173.34</v>
      </c>
      <c r="C2250" s="32">
        <v>177.76</v>
      </c>
      <c r="D2250" s="32"/>
      <c r="E2250" s="12">
        <f t="shared" si="418"/>
        <v>13.29318287037313</v>
      </c>
      <c r="F2250" s="2">
        <f t="shared" si="419"/>
        <v>-176.69724770642202</v>
      </c>
      <c r="G2250" s="2">
        <f t="shared" si="420"/>
        <v>-181.20285423037717</v>
      </c>
    </row>
    <row r="2251" spans="1:8" x14ac:dyDescent="0.25">
      <c r="A2251" s="19">
        <v>41223.985868055555</v>
      </c>
      <c r="B2251" s="32">
        <v>173.44</v>
      </c>
      <c r="C2251" s="32">
        <v>177.87</v>
      </c>
      <c r="D2251" s="32"/>
      <c r="E2251" s="12">
        <f t="shared" si="418"/>
        <v>13.300127314818383</v>
      </c>
      <c r="F2251" s="2">
        <f t="shared" si="419"/>
        <v>-176.79918450560652</v>
      </c>
      <c r="G2251" s="2">
        <f t="shared" si="420"/>
        <v>-181.31498470948014</v>
      </c>
      <c r="H2251" s="29">
        <f t="shared" ref="H2251" si="425">A2251</f>
        <v>41223.985868055555</v>
      </c>
    </row>
    <row r="2252" spans="1:8" hidden="1" x14ac:dyDescent="0.25">
      <c r="A2252" s="19">
        <v>41223.992812500001</v>
      </c>
      <c r="B2252" s="32">
        <v>173.52</v>
      </c>
      <c r="C2252" s="32">
        <v>177.94</v>
      </c>
      <c r="D2252" s="32"/>
      <c r="E2252" s="12">
        <f t="shared" si="418"/>
        <v>13.307071759263636</v>
      </c>
      <c r="F2252" s="2">
        <f t="shared" si="419"/>
        <v>-176.88073394495413</v>
      </c>
      <c r="G2252" s="2">
        <f t="shared" si="420"/>
        <v>-181.38634046890928</v>
      </c>
    </row>
    <row r="2253" spans="1:8" hidden="1" x14ac:dyDescent="0.25">
      <c r="A2253" s="19">
        <v>41223.999756944446</v>
      </c>
      <c r="B2253" s="32">
        <v>173.62</v>
      </c>
      <c r="C2253" s="32">
        <v>178.03</v>
      </c>
      <c r="D2253" s="32"/>
      <c r="E2253" s="12">
        <f t="shared" si="418"/>
        <v>13.314016203708888</v>
      </c>
      <c r="F2253" s="2">
        <f t="shared" si="419"/>
        <v>-176.98267074413863</v>
      </c>
      <c r="G2253" s="2">
        <f t="shared" si="420"/>
        <v>-181.47808358817534</v>
      </c>
    </row>
    <row r="2254" spans="1:8" hidden="1" x14ac:dyDescent="0.25">
      <c r="A2254" s="19">
        <v>41224.006701388884</v>
      </c>
      <c r="B2254" s="32">
        <v>173.7</v>
      </c>
      <c r="C2254" s="32">
        <v>178.12</v>
      </c>
      <c r="D2254" s="32"/>
      <c r="E2254" s="12">
        <f t="shared" si="418"/>
        <v>13.320960648146865</v>
      </c>
      <c r="F2254" s="2">
        <f t="shared" si="419"/>
        <v>-177.06422018348624</v>
      </c>
      <c r="G2254" s="2">
        <f t="shared" si="420"/>
        <v>-181.56982670744139</v>
      </c>
    </row>
    <row r="2255" spans="1:8" hidden="1" x14ac:dyDescent="0.25">
      <c r="A2255" s="19">
        <v>41224.013645833329</v>
      </c>
      <c r="B2255" s="32">
        <v>173.75</v>
      </c>
      <c r="C2255" s="32">
        <v>178.25</v>
      </c>
      <c r="D2255" s="32"/>
      <c r="E2255" s="12">
        <f t="shared" si="418"/>
        <v>13.327905092592118</v>
      </c>
      <c r="F2255" s="2">
        <f t="shared" si="419"/>
        <v>-177.11518858307849</v>
      </c>
      <c r="G2255" s="2">
        <f t="shared" si="420"/>
        <v>-181.70234454638125</v>
      </c>
    </row>
    <row r="2256" spans="1:8" hidden="1" x14ac:dyDescent="0.25">
      <c r="A2256" s="19">
        <v>41224.020590277774</v>
      </c>
      <c r="B2256" s="32">
        <v>173.84</v>
      </c>
      <c r="C2256" s="32">
        <v>178.36</v>
      </c>
      <c r="D2256" s="32"/>
      <c r="E2256" s="12">
        <f t="shared" si="418"/>
        <v>13.334849537037371</v>
      </c>
      <c r="F2256" s="2">
        <f t="shared" si="419"/>
        <v>-177.20693170234455</v>
      </c>
      <c r="G2256" s="2">
        <f t="shared" si="420"/>
        <v>-181.81447502548423</v>
      </c>
    </row>
    <row r="2257" spans="1:8" x14ac:dyDescent="0.25">
      <c r="A2257" s="19">
        <v>41224.02753472222</v>
      </c>
      <c r="B2257" s="32">
        <v>173.93</v>
      </c>
      <c r="C2257" s="32">
        <v>178.4</v>
      </c>
      <c r="D2257" s="32"/>
      <c r="E2257" s="12">
        <f t="shared" si="418"/>
        <v>13.341793981482624</v>
      </c>
      <c r="F2257" s="2">
        <f t="shared" si="419"/>
        <v>-177.2986748216106</v>
      </c>
      <c r="G2257" s="2">
        <f t="shared" si="420"/>
        <v>-181.85524974515801</v>
      </c>
      <c r="H2257" s="29">
        <f t="shared" ref="H2257" si="426">A2257</f>
        <v>41224.02753472222</v>
      </c>
    </row>
    <row r="2258" spans="1:8" hidden="1" x14ac:dyDescent="0.25">
      <c r="A2258" s="19">
        <v>41224.034479166665</v>
      </c>
      <c r="B2258" s="32">
        <v>174</v>
      </c>
      <c r="C2258" s="32">
        <v>178.54</v>
      </c>
      <c r="D2258" s="32"/>
      <c r="E2258" s="12">
        <f t="shared" si="418"/>
        <v>13.348738425927877</v>
      </c>
      <c r="F2258" s="2">
        <f t="shared" si="419"/>
        <v>-177.37003058103977</v>
      </c>
      <c r="G2258" s="2">
        <f t="shared" si="420"/>
        <v>-181.99796126401631</v>
      </c>
    </row>
    <row r="2259" spans="1:8" hidden="1" x14ac:dyDescent="0.25">
      <c r="A2259" s="19">
        <v>41224.04142361111</v>
      </c>
      <c r="B2259" s="32">
        <v>174.08</v>
      </c>
      <c r="C2259" s="32">
        <v>178.59</v>
      </c>
      <c r="D2259" s="32"/>
      <c r="E2259" s="12">
        <f t="shared" si="418"/>
        <v>13.35568287037313</v>
      </c>
      <c r="F2259" s="2">
        <f t="shared" si="419"/>
        <v>-177.45158002038738</v>
      </c>
      <c r="G2259" s="2">
        <f t="shared" si="420"/>
        <v>-182.04892966360856</v>
      </c>
    </row>
    <row r="2260" spans="1:8" hidden="1" x14ac:dyDescent="0.25">
      <c r="A2260" s="19">
        <v>41224.048368055555</v>
      </c>
      <c r="B2260" s="32">
        <v>174.15</v>
      </c>
      <c r="C2260" s="32">
        <v>178.67</v>
      </c>
      <c r="D2260" s="32"/>
      <c r="E2260" s="12">
        <f t="shared" si="418"/>
        <v>13.362627314818383</v>
      </c>
      <c r="F2260" s="2">
        <f t="shared" si="419"/>
        <v>-177.52293577981652</v>
      </c>
      <c r="G2260" s="2">
        <f t="shared" si="420"/>
        <v>-182.13047910295614</v>
      </c>
    </row>
    <row r="2261" spans="1:8" hidden="1" x14ac:dyDescent="0.25">
      <c r="A2261" s="19">
        <v>41224.055312500001</v>
      </c>
      <c r="B2261" s="32">
        <v>174.22</v>
      </c>
      <c r="C2261" s="32">
        <v>178.79</v>
      </c>
      <c r="D2261" s="32"/>
      <c r="E2261" s="12">
        <f t="shared" si="418"/>
        <v>13.369571759263636</v>
      </c>
      <c r="F2261" s="2">
        <f t="shared" si="419"/>
        <v>-177.59429153924566</v>
      </c>
      <c r="G2261" s="2">
        <f t="shared" si="420"/>
        <v>-182.25280326197756</v>
      </c>
    </row>
    <row r="2262" spans="1:8" hidden="1" x14ac:dyDescent="0.25">
      <c r="A2262" s="19">
        <v>41224.062256944446</v>
      </c>
      <c r="B2262" s="32">
        <v>174.32</v>
      </c>
      <c r="C2262" s="32">
        <v>178.87</v>
      </c>
      <c r="D2262" s="32"/>
      <c r="E2262" s="12">
        <f t="shared" si="418"/>
        <v>13.376516203708888</v>
      </c>
      <c r="F2262" s="2">
        <f t="shared" si="419"/>
        <v>-177.69622833843016</v>
      </c>
      <c r="G2262" s="2">
        <f t="shared" si="420"/>
        <v>-182.33435270132517</v>
      </c>
    </row>
    <row r="2263" spans="1:8" x14ac:dyDescent="0.25">
      <c r="A2263" s="19">
        <v>41224.069201388884</v>
      </c>
      <c r="B2263" s="32">
        <v>174.41</v>
      </c>
      <c r="C2263" s="32">
        <v>179.01</v>
      </c>
      <c r="D2263" s="32"/>
      <c r="E2263" s="12">
        <f t="shared" si="418"/>
        <v>13.383460648146865</v>
      </c>
      <c r="F2263" s="2">
        <f t="shared" si="419"/>
        <v>-177.78797145769622</v>
      </c>
      <c r="G2263" s="2">
        <f t="shared" si="420"/>
        <v>-182.47706422018348</v>
      </c>
      <c r="H2263" s="29">
        <f t="shared" ref="H2263" si="427">A2263</f>
        <v>41224.069201388884</v>
      </c>
    </row>
    <row r="2264" spans="1:8" hidden="1" x14ac:dyDescent="0.25">
      <c r="A2264" s="19">
        <v>41224.076145833329</v>
      </c>
      <c r="B2264" s="32">
        <v>174.48</v>
      </c>
      <c r="C2264" s="32">
        <v>179.04</v>
      </c>
      <c r="D2264" s="32"/>
      <c r="E2264" s="12">
        <f t="shared" si="418"/>
        <v>13.390405092592118</v>
      </c>
      <c r="F2264" s="2">
        <f t="shared" si="419"/>
        <v>-177.85932721712538</v>
      </c>
      <c r="G2264" s="2">
        <f t="shared" si="420"/>
        <v>-182.50764525993884</v>
      </c>
    </row>
    <row r="2265" spans="1:8" hidden="1" x14ac:dyDescent="0.25">
      <c r="A2265" s="19">
        <v>41224.083090277774</v>
      </c>
      <c r="B2265" s="32">
        <v>174.5</v>
      </c>
      <c r="C2265" s="32">
        <v>179.06</v>
      </c>
      <c r="D2265" s="32"/>
      <c r="E2265" s="12">
        <f t="shared" si="418"/>
        <v>13.397349537037371</v>
      </c>
      <c r="F2265" s="2">
        <f t="shared" si="419"/>
        <v>-177.8797145769623</v>
      </c>
      <c r="G2265" s="2">
        <f t="shared" si="420"/>
        <v>-182.52803261977576</v>
      </c>
    </row>
    <row r="2266" spans="1:8" hidden="1" x14ac:dyDescent="0.25">
      <c r="A2266" s="19">
        <v>41224.09003472222</v>
      </c>
      <c r="B2266" s="32">
        <v>174.64</v>
      </c>
      <c r="C2266" s="32">
        <v>179.23</v>
      </c>
      <c r="D2266" s="32"/>
      <c r="E2266" s="12">
        <f t="shared" si="418"/>
        <v>13.404293981482624</v>
      </c>
      <c r="F2266" s="2">
        <f t="shared" si="419"/>
        <v>-178.02242609582058</v>
      </c>
      <c r="G2266" s="2">
        <f t="shared" si="420"/>
        <v>-182.7013251783894</v>
      </c>
    </row>
    <row r="2267" spans="1:8" hidden="1" x14ac:dyDescent="0.25">
      <c r="A2267" s="19">
        <v>41224.096979166665</v>
      </c>
      <c r="B2267" s="32">
        <v>174.71</v>
      </c>
      <c r="C2267" s="32">
        <v>179.32</v>
      </c>
      <c r="D2267" s="32"/>
      <c r="E2267" s="12">
        <f t="shared" si="418"/>
        <v>13.411238425927877</v>
      </c>
      <c r="F2267" s="2">
        <f t="shared" si="419"/>
        <v>-178.09378185524974</v>
      </c>
      <c r="G2267" s="2">
        <f t="shared" si="420"/>
        <v>-182.79306829765545</v>
      </c>
    </row>
    <row r="2268" spans="1:8" hidden="1" x14ac:dyDescent="0.25">
      <c r="A2268" s="19">
        <v>41224.10392361111</v>
      </c>
      <c r="B2268" s="32">
        <v>174.79</v>
      </c>
      <c r="C2268" s="32">
        <v>179.5</v>
      </c>
      <c r="D2268" s="32"/>
      <c r="E2268" s="12">
        <f t="shared" si="418"/>
        <v>13.41818287037313</v>
      </c>
      <c r="F2268" s="2">
        <f t="shared" si="419"/>
        <v>-178.17533129459736</v>
      </c>
      <c r="G2268" s="2">
        <f t="shared" si="420"/>
        <v>-182.97655453618756</v>
      </c>
    </row>
    <row r="2269" spans="1:8" x14ac:dyDescent="0.25">
      <c r="A2269" s="19">
        <v>41224.110868055555</v>
      </c>
      <c r="B2269" s="32">
        <v>174.78</v>
      </c>
      <c r="C2269" s="32">
        <v>179.58</v>
      </c>
      <c r="D2269" s="32"/>
      <c r="E2269" s="12">
        <f t="shared" si="418"/>
        <v>13.425127314818383</v>
      </c>
      <c r="F2269" s="2">
        <f t="shared" si="419"/>
        <v>-178.16513761467891</v>
      </c>
      <c r="G2269" s="2">
        <f t="shared" si="420"/>
        <v>-183.05810397553518</v>
      </c>
      <c r="H2269" s="29">
        <f t="shared" ref="H2269" si="428">A2269</f>
        <v>41224.110868055555</v>
      </c>
    </row>
    <row r="2270" spans="1:8" hidden="1" x14ac:dyDescent="0.25">
      <c r="A2270" s="19">
        <v>41224.117812500001</v>
      </c>
      <c r="B2270" s="32">
        <v>174.94</v>
      </c>
      <c r="C2270" s="32">
        <v>179.64</v>
      </c>
      <c r="D2270" s="32"/>
      <c r="E2270" s="12">
        <f t="shared" si="418"/>
        <v>13.432071759263636</v>
      </c>
      <c r="F2270" s="2">
        <f t="shared" si="419"/>
        <v>-178.32823649337411</v>
      </c>
      <c r="G2270" s="2">
        <f t="shared" si="420"/>
        <v>-183.11926605504587</v>
      </c>
    </row>
    <row r="2271" spans="1:8" hidden="1" x14ac:dyDescent="0.25">
      <c r="A2271" s="19">
        <v>41224.124756944446</v>
      </c>
      <c r="B2271" s="32">
        <v>175.02</v>
      </c>
      <c r="C2271" s="32">
        <v>179.79</v>
      </c>
      <c r="D2271" s="32"/>
      <c r="E2271" s="12">
        <f t="shared" si="418"/>
        <v>13.439016203708888</v>
      </c>
      <c r="F2271" s="2">
        <f t="shared" si="419"/>
        <v>-178.40978593272172</v>
      </c>
      <c r="G2271" s="2">
        <f t="shared" si="420"/>
        <v>-183.27217125382262</v>
      </c>
    </row>
    <row r="2272" spans="1:8" hidden="1" x14ac:dyDescent="0.25">
      <c r="A2272" s="19">
        <v>41224.131701388884</v>
      </c>
      <c r="B2272" s="32">
        <v>175.09</v>
      </c>
      <c r="C2272" s="32">
        <v>179.91</v>
      </c>
      <c r="D2272" s="32"/>
      <c r="E2272" s="12">
        <f t="shared" si="418"/>
        <v>13.445960648146865</v>
      </c>
      <c r="F2272" s="2">
        <f t="shared" si="419"/>
        <v>-178.48114169215089</v>
      </c>
      <c r="G2272" s="2">
        <f t="shared" si="420"/>
        <v>-183.39449541284404</v>
      </c>
    </row>
    <row r="2273" spans="1:8" hidden="1" x14ac:dyDescent="0.25">
      <c r="A2273" s="19">
        <v>41224.138645833329</v>
      </c>
      <c r="B2273" s="32">
        <v>175.14</v>
      </c>
      <c r="C2273" s="32">
        <v>179.98</v>
      </c>
      <c r="D2273" s="32"/>
      <c r="E2273" s="12">
        <f t="shared" si="418"/>
        <v>13.452905092592118</v>
      </c>
      <c r="F2273" s="2">
        <f t="shared" si="419"/>
        <v>-178.53211009174311</v>
      </c>
      <c r="G2273" s="2">
        <f t="shared" si="420"/>
        <v>-183.46585117227318</v>
      </c>
    </row>
    <row r="2274" spans="1:8" hidden="1" x14ac:dyDescent="0.25">
      <c r="A2274" s="19">
        <v>41224.145590277774</v>
      </c>
      <c r="B2274" s="32">
        <v>175.22</v>
      </c>
      <c r="C2274" s="32">
        <v>180.08</v>
      </c>
      <c r="D2274" s="32"/>
      <c r="E2274" s="12">
        <f t="shared" si="418"/>
        <v>13.459849537037371</v>
      </c>
      <c r="F2274" s="2">
        <f t="shared" si="419"/>
        <v>-178.61365953109072</v>
      </c>
      <c r="G2274" s="2">
        <f t="shared" si="420"/>
        <v>-183.5677879714577</v>
      </c>
    </row>
    <row r="2275" spans="1:8" x14ac:dyDescent="0.25">
      <c r="A2275" s="19">
        <v>41224.15253472222</v>
      </c>
      <c r="B2275" s="32">
        <v>175.29</v>
      </c>
      <c r="C2275" s="32">
        <v>180.22</v>
      </c>
      <c r="D2275" s="32"/>
      <c r="E2275" s="12">
        <f t="shared" si="418"/>
        <v>13.466793981482624</v>
      </c>
      <c r="F2275" s="2">
        <f t="shared" si="419"/>
        <v>-178.68501529051989</v>
      </c>
      <c r="G2275" s="2">
        <f t="shared" si="420"/>
        <v>-183.71049949031601</v>
      </c>
      <c r="H2275" s="29">
        <f t="shared" ref="H2275" si="429">A2275</f>
        <v>41224.15253472222</v>
      </c>
    </row>
    <row r="2276" spans="1:8" hidden="1" x14ac:dyDescent="0.25">
      <c r="A2276" s="19">
        <v>41224.159479166665</v>
      </c>
      <c r="B2276" s="32">
        <v>175.34</v>
      </c>
      <c r="C2276" s="32">
        <v>180.28</v>
      </c>
      <c r="D2276" s="32"/>
      <c r="E2276" s="12">
        <f t="shared" si="418"/>
        <v>13.473738425927877</v>
      </c>
      <c r="F2276" s="2">
        <f t="shared" si="419"/>
        <v>-178.73598369011214</v>
      </c>
      <c r="G2276" s="2">
        <f t="shared" si="420"/>
        <v>-183.7716615698267</v>
      </c>
    </row>
    <row r="2277" spans="1:8" hidden="1" x14ac:dyDescent="0.25">
      <c r="A2277" s="19">
        <v>41224.16642361111</v>
      </c>
      <c r="B2277" s="32">
        <v>175.44</v>
      </c>
      <c r="C2277" s="32">
        <v>180.36</v>
      </c>
      <c r="D2277" s="32"/>
      <c r="E2277" s="12">
        <f t="shared" si="418"/>
        <v>13.48068287037313</v>
      </c>
      <c r="F2277" s="2">
        <f t="shared" si="419"/>
        <v>-178.83792048929664</v>
      </c>
      <c r="G2277" s="2">
        <f t="shared" si="420"/>
        <v>-183.85321100917432</v>
      </c>
    </row>
    <row r="2278" spans="1:8" hidden="1" x14ac:dyDescent="0.25">
      <c r="A2278" s="19">
        <v>41224.173368055555</v>
      </c>
      <c r="B2278" s="32">
        <v>175.51</v>
      </c>
      <c r="C2278" s="32">
        <v>180.45</v>
      </c>
      <c r="D2278" s="32"/>
      <c r="E2278" s="12">
        <f t="shared" si="418"/>
        <v>13.487627314818383</v>
      </c>
      <c r="F2278" s="2">
        <f t="shared" si="419"/>
        <v>-178.90927624872577</v>
      </c>
      <c r="G2278" s="2">
        <f t="shared" si="420"/>
        <v>-183.94495412844037</v>
      </c>
    </row>
    <row r="2279" spans="1:8" hidden="1" x14ac:dyDescent="0.25">
      <c r="A2279" s="19">
        <v>41224.180312500001</v>
      </c>
      <c r="B2279" s="32">
        <v>175.6</v>
      </c>
      <c r="C2279" s="32">
        <v>180.6</v>
      </c>
      <c r="D2279" s="32"/>
      <c r="E2279" s="12">
        <f t="shared" si="418"/>
        <v>13.494571759263636</v>
      </c>
      <c r="F2279" s="2">
        <f t="shared" si="419"/>
        <v>-179.00101936799183</v>
      </c>
      <c r="G2279" s="2">
        <f t="shared" si="420"/>
        <v>-184.09785932721712</v>
      </c>
    </row>
    <row r="2280" spans="1:8" hidden="1" x14ac:dyDescent="0.25">
      <c r="A2280" s="19">
        <v>41224.187256944446</v>
      </c>
      <c r="B2280" s="32">
        <v>175.63</v>
      </c>
      <c r="C2280" s="32">
        <v>180.73</v>
      </c>
      <c r="D2280" s="32"/>
      <c r="E2280" s="12">
        <f t="shared" si="418"/>
        <v>13.501516203708888</v>
      </c>
      <c r="F2280" s="2">
        <f t="shared" si="419"/>
        <v>-179.03160040774719</v>
      </c>
      <c r="G2280" s="2">
        <f t="shared" si="420"/>
        <v>-184.23037716615698</v>
      </c>
    </row>
    <row r="2281" spans="1:8" x14ac:dyDescent="0.25">
      <c r="A2281" s="19">
        <v>41224.194201388884</v>
      </c>
      <c r="B2281" s="32">
        <v>175.72</v>
      </c>
      <c r="C2281" s="32">
        <v>180.81</v>
      </c>
      <c r="D2281" s="32"/>
      <c r="E2281" s="12">
        <f t="shared" si="418"/>
        <v>13.508460648146865</v>
      </c>
      <c r="F2281" s="2">
        <f t="shared" si="419"/>
        <v>-179.12334352701325</v>
      </c>
      <c r="G2281" s="2">
        <f t="shared" si="420"/>
        <v>-184.3119266055046</v>
      </c>
      <c r="H2281" s="29">
        <f t="shared" ref="H2281" si="430">A2281</f>
        <v>41224.194201388884</v>
      </c>
    </row>
    <row r="2282" spans="1:8" hidden="1" x14ac:dyDescent="0.25">
      <c r="A2282" s="19">
        <v>41224.201145833329</v>
      </c>
      <c r="B2282" s="32">
        <v>175.77</v>
      </c>
      <c r="C2282" s="32">
        <v>180.91</v>
      </c>
      <c r="D2282" s="32"/>
      <c r="E2282" s="12">
        <f t="shared" si="418"/>
        <v>13.515405092592118</v>
      </c>
      <c r="F2282" s="2">
        <f t="shared" si="419"/>
        <v>-179.17431192660553</v>
      </c>
      <c r="G2282" s="2">
        <f t="shared" si="420"/>
        <v>-184.4138634046891</v>
      </c>
    </row>
    <row r="2283" spans="1:8" hidden="1" x14ac:dyDescent="0.25">
      <c r="A2283" s="19">
        <v>41224.208090277774</v>
      </c>
      <c r="B2283" s="32">
        <v>175.86</v>
      </c>
      <c r="C2283" s="32">
        <v>181</v>
      </c>
      <c r="D2283" s="32"/>
      <c r="E2283" s="12">
        <f t="shared" si="418"/>
        <v>13.522349537037371</v>
      </c>
      <c r="F2283" s="2">
        <f t="shared" si="419"/>
        <v>-179.26605504587158</v>
      </c>
      <c r="G2283" s="2">
        <f t="shared" si="420"/>
        <v>-184.50560652395515</v>
      </c>
    </row>
    <row r="2284" spans="1:8" hidden="1" x14ac:dyDescent="0.25">
      <c r="A2284" s="19">
        <v>41224.21503472222</v>
      </c>
      <c r="B2284" s="32">
        <v>175.94</v>
      </c>
      <c r="C2284" s="32">
        <v>181.09</v>
      </c>
      <c r="D2284" s="32"/>
      <c r="E2284" s="12">
        <f t="shared" si="418"/>
        <v>13.529293981482624</v>
      </c>
      <c r="F2284" s="2">
        <f t="shared" si="419"/>
        <v>-179.34760448521916</v>
      </c>
      <c r="G2284" s="2">
        <f t="shared" si="420"/>
        <v>-184.59734964322121</v>
      </c>
    </row>
    <row r="2285" spans="1:8" hidden="1" x14ac:dyDescent="0.25">
      <c r="A2285" s="19">
        <v>41224.221979166665</v>
      </c>
      <c r="B2285" s="32">
        <v>175.98</v>
      </c>
      <c r="C2285" s="32">
        <v>181.23</v>
      </c>
      <c r="D2285" s="32"/>
      <c r="E2285" s="12">
        <f t="shared" si="418"/>
        <v>13.536238425927877</v>
      </c>
      <c r="F2285" s="2">
        <f t="shared" si="419"/>
        <v>-179.38837920489297</v>
      </c>
      <c r="G2285" s="2">
        <f t="shared" si="420"/>
        <v>-184.74006116207951</v>
      </c>
    </row>
    <row r="2286" spans="1:8" hidden="1" x14ac:dyDescent="0.25">
      <c r="A2286" s="19">
        <v>41224.22892361111</v>
      </c>
      <c r="B2286" s="32">
        <v>175.73</v>
      </c>
      <c r="C2286" s="32">
        <v>181.25</v>
      </c>
      <c r="D2286" s="32"/>
      <c r="E2286" s="12">
        <f t="shared" si="418"/>
        <v>13.54318287037313</v>
      </c>
      <c r="F2286" s="2">
        <f t="shared" si="419"/>
        <v>-179.13353720693169</v>
      </c>
      <c r="G2286" s="2">
        <f t="shared" si="420"/>
        <v>-184.7604485219164</v>
      </c>
    </row>
    <row r="2287" spans="1:8" x14ac:dyDescent="0.25">
      <c r="A2287" s="19">
        <v>41224.235868055555</v>
      </c>
      <c r="B2287" s="32">
        <v>176.14</v>
      </c>
      <c r="C2287" s="32">
        <v>181.45</v>
      </c>
      <c r="D2287" s="32"/>
      <c r="E2287" s="12">
        <f t="shared" si="418"/>
        <v>13.550127314818383</v>
      </c>
      <c r="F2287" s="2">
        <f t="shared" si="419"/>
        <v>-179.55147808358817</v>
      </c>
      <c r="G2287" s="2">
        <f t="shared" si="420"/>
        <v>-184.9643221202854</v>
      </c>
      <c r="H2287" s="29">
        <f t="shared" ref="H2287" si="431">A2287</f>
        <v>41224.235868055555</v>
      </c>
    </row>
    <row r="2288" spans="1:8" hidden="1" x14ac:dyDescent="0.25">
      <c r="A2288" s="19">
        <v>41224.242812500001</v>
      </c>
      <c r="B2288" s="32">
        <v>176.24</v>
      </c>
      <c r="C2288" s="32">
        <v>181.54</v>
      </c>
      <c r="D2288" s="32"/>
      <c r="E2288" s="12">
        <f t="shared" si="418"/>
        <v>13.557071759263636</v>
      </c>
      <c r="F2288" s="2">
        <f t="shared" si="419"/>
        <v>-179.65341488277269</v>
      </c>
      <c r="G2288" s="2">
        <f t="shared" si="420"/>
        <v>-185.05606523955149</v>
      </c>
    </row>
    <row r="2289" spans="1:8" hidden="1" x14ac:dyDescent="0.25">
      <c r="A2289" s="19">
        <v>41224.249756944446</v>
      </c>
      <c r="B2289" s="32">
        <v>176.31</v>
      </c>
      <c r="C2289" s="32">
        <v>181.6</v>
      </c>
      <c r="D2289" s="32"/>
      <c r="E2289" s="12">
        <f t="shared" si="418"/>
        <v>13.564016203708888</v>
      </c>
      <c r="F2289" s="2">
        <f t="shared" si="419"/>
        <v>-179.72477064220183</v>
      </c>
      <c r="G2289" s="2">
        <f t="shared" si="420"/>
        <v>-185.11722731906218</v>
      </c>
    </row>
    <row r="2290" spans="1:8" hidden="1" x14ac:dyDescent="0.25">
      <c r="A2290" s="19">
        <v>41224.256701388884</v>
      </c>
      <c r="B2290" s="32">
        <v>176.35</v>
      </c>
      <c r="C2290" s="32">
        <v>181.71</v>
      </c>
      <c r="D2290" s="32"/>
      <c r="E2290" s="12">
        <f t="shared" si="418"/>
        <v>13.570960648146865</v>
      </c>
      <c r="F2290" s="2">
        <f t="shared" si="419"/>
        <v>-179.76554536187564</v>
      </c>
      <c r="G2290" s="2">
        <f t="shared" si="420"/>
        <v>-185.22935779816515</v>
      </c>
    </row>
    <row r="2291" spans="1:8" hidden="1" x14ac:dyDescent="0.25">
      <c r="A2291" s="19">
        <v>41224.263645833329</v>
      </c>
      <c r="B2291" s="32">
        <v>176.43</v>
      </c>
      <c r="C2291" s="32">
        <v>181.76</v>
      </c>
      <c r="D2291" s="32"/>
      <c r="E2291" s="12">
        <f t="shared" ref="E2291:E2354" si="432">A2291-$I$2</f>
        <v>13.577905092592118</v>
      </c>
      <c r="F2291" s="2">
        <f t="shared" ref="F2291:F2354" si="433">B2291/-0.981</f>
        <v>-179.84709480122325</v>
      </c>
      <c r="G2291" s="2">
        <f t="shared" ref="G2291:G2354" si="434">C2291/-0.981</f>
        <v>-185.28032619775738</v>
      </c>
    </row>
    <row r="2292" spans="1:8" hidden="1" x14ac:dyDescent="0.25">
      <c r="A2292" s="19">
        <v>41224.270590277774</v>
      </c>
      <c r="B2292" s="32">
        <v>176.49</v>
      </c>
      <c r="C2292" s="32">
        <v>181.9</v>
      </c>
      <c r="D2292" s="32"/>
      <c r="E2292" s="12">
        <f t="shared" si="432"/>
        <v>13.584849537037371</v>
      </c>
      <c r="F2292" s="2">
        <f t="shared" si="433"/>
        <v>-179.90825688073394</v>
      </c>
      <c r="G2292" s="2">
        <f t="shared" si="434"/>
        <v>-185.42303771661571</v>
      </c>
    </row>
    <row r="2293" spans="1:8" x14ac:dyDescent="0.25">
      <c r="A2293" s="19">
        <v>41224.27753472222</v>
      </c>
      <c r="B2293" s="32">
        <v>176.49</v>
      </c>
      <c r="C2293" s="32">
        <v>182.01</v>
      </c>
      <c r="D2293" s="32"/>
      <c r="E2293" s="12">
        <f t="shared" si="432"/>
        <v>13.591793981482624</v>
      </c>
      <c r="F2293" s="2">
        <f t="shared" si="433"/>
        <v>-179.90825688073394</v>
      </c>
      <c r="G2293" s="2">
        <f t="shared" si="434"/>
        <v>-185.53516819571865</v>
      </c>
      <c r="H2293" s="29">
        <f t="shared" ref="H2293" si="435">A2293</f>
        <v>41224.27753472222</v>
      </c>
    </row>
    <row r="2294" spans="1:8" hidden="1" x14ac:dyDescent="0.25">
      <c r="A2294" s="19">
        <v>41224.284479166665</v>
      </c>
      <c r="B2294" s="32">
        <v>176.61</v>
      </c>
      <c r="C2294" s="32">
        <v>182.1</v>
      </c>
      <c r="D2294" s="32"/>
      <c r="E2294" s="12">
        <f t="shared" si="432"/>
        <v>13.598738425927877</v>
      </c>
      <c r="F2294" s="2">
        <f t="shared" si="433"/>
        <v>-180.03058103975536</v>
      </c>
      <c r="G2294" s="2">
        <f t="shared" si="434"/>
        <v>-185.62691131498471</v>
      </c>
    </row>
    <row r="2295" spans="1:8" hidden="1" x14ac:dyDescent="0.25">
      <c r="A2295" s="19">
        <v>41224.29142361111</v>
      </c>
      <c r="B2295" s="32">
        <v>176.72</v>
      </c>
      <c r="C2295" s="32">
        <v>182.19</v>
      </c>
      <c r="D2295" s="32"/>
      <c r="E2295" s="12">
        <f t="shared" si="432"/>
        <v>13.60568287037313</v>
      </c>
      <c r="F2295" s="2">
        <f t="shared" si="433"/>
        <v>-180.14271151885831</v>
      </c>
      <c r="G2295" s="2">
        <f t="shared" si="434"/>
        <v>-185.71865443425077</v>
      </c>
    </row>
    <row r="2296" spans="1:8" hidden="1" x14ac:dyDescent="0.25">
      <c r="A2296" s="19">
        <v>41224.298368055555</v>
      </c>
      <c r="B2296" s="32">
        <v>176.78</v>
      </c>
      <c r="C2296" s="32">
        <v>182.36</v>
      </c>
      <c r="D2296" s="32"/>
      <c r="E2296" s="12">
        <f t="shared" si="432"/>
        <v>13.612627314818383</v>
      </c>
      <c r="F2296" s="2">
        <f t="shared" si="433"/>
        <v>-180.20387359836903</v>
      </c>
      <c r="G2296" s="2">
        <f t="shared" si="434"/>
        <v>-185.89194699286443</v>
      </c>
    </row>
    <row r="2297" spans="1:8" hidden="1" x14ac:dyDescent="0.25">
      <c r="A2297" s="19">
        <v>41224.305312500001</v>
      </c>
      <c r="B2297" s="32">
        <v>176.83</v>
      </c>
      <c r="C2297" s="32">
        <v>182.45</v>
      </c>
      <c r="D2297" s="32"/>
      <c r="E2297" s="12">
        <f t="shared" si="432"/>
        <v>13.619571759263636</v>
      </c>
      <c r="F2297" s="2">
        <f t="shared" si="433"/>
        <v>-180.25484199796128</v>
      </c>
      <c r="G2297" s="2">
        <f t="shared" si="434"/>
        <v>-185.98369011213046</v>
      </c>
    </row>
    <row r="2298" spans="1:8" hidden="1" x14ac:dyDescent="0.25">
      <c r="A2298" s="19">
        <v>41224.312256944446</v>
      </c>
      <c r="B2298" s="32">
        <v>176.89</v>
      </c>
      <c r="C2298" s="32">
        <v>182.55</v>
      </c>
      <c r="D2298" s="32"/>
      <c r="E2298" s="12">
        <f t="shared" si="432"/>
        <v>13.626516203708888</v>
      </c>
      <c r="F2298" s="2">
        <f t="shared" si="433"/>
        <v>-180.31600407747194</v>
      </c>
      <c r="G2298" s="2">
        <f t="shared" si="434"/>
        <v>-186.08562691131499</v>
      </c>
    </row>
    <row r="2299" spans="1:8" x14ac:dyDescent="0.25">
      <c r="A2299" s="19">
        <v>41224.319201388884</v>
      </c>
      <c r="B2299" s="32">
        <v>176.98</v>
      </c>
      <c r="C2299" s="32">
        <v>182.65</v>
      </c>
      <c r="D2299" s="32"/>
      <c r="E2299" s="12">
        <f t="shared" si="432"/>
        <v>13.633460648146865</v>
      </c>
      <c r="F2299" s="2">
        <f t="shared" si="433"/>
        <v>-180.40774719673803</v>
      </c>
      <c r="G2299" s="2">
        <f t="shared" si="434"/>
        <v>-186.18756371049949</v>
      </c>
      <c r="H2299" s="29">
        <f t="shared" ref="H2299" si="436">A2299</f>
        <v>41224.319201388884</v>
      </c>
    </row>
    <row r="2300" spans="1:8" hidden="1" x14ac:dyDescent="0.25">
      <c r="A2300" s="19">
        <v>41224.326145833329</v>
      </c>
      <c r="B2300" s="32">
        <v>177.05</v>
      </c>
      <c r="C2300" s="32">
        <v>182.74</v>
      </c>
      <c r="D2300" s="32"/>
      <c r="E2300" s="12">
        <f t="shared" si="432"/>
        <v>13.640405092592118</v>
      </c>
      <c r="F2300" s="2">
        <f t="shared" si="433"/>
        <v>-180.4791029561672</v>
      </c>
      <c r="G2300" s="2">
        <f t="shared" si="434"/>
        <v>-186.27930682976555</v>
      </c>
    </row>
    <row r="2301" spans="1:8" hidden="1" x14ac:dyDescent="0.25">
      <c r="A2301" s="19">
        <v>41224.333090277774</v>
      </c>
      <c r="B2301" s="32">
        <v>177.12</v>
      </c>
      <c r="C2301" s="32">
        <v>182.83</v>
      </c>
      <c r="D2301" s="32"/>
      <c r="E2301" s="12">
        <f t="shared" si="432"/>
        <v>13.647349537037371</v>
      </c>
      <c r="F2301" s="2">
        <f t="shared" si="433"/>
        <v>-180.55045871559633</v>
      </c>
      <c r="G2301" s="2">
        <f t="shared" si="434"/>
        <v>-186.37104994903163</v>
      </c>
    </row>
    <row r="2302" spans="1:8" hidden="1" x14ac:dyDescent="0.25">
      <c r="A2302" s="19">
        <v>41224.34003472222</v>
      </c>
      <c r="B2302" s="32">
        <v>177.18</v>
      </c>
      <c r="C2302" s="32">
        <v>182.97</v>
      </c>
      <c r="D2302" s="32"/>
      <c r="E2302" s="12">
        <f t="shared" si="432"/>
        <v>13.654293981482624</v>
      </c>
      <c r="F2302" s="2">
        <f t="shared" si="433"/>
        <v>-180.61162079510706</v>
      </c>
      <c r="G2302" s="2">
        <f t="shared" si="434"/>
        <v>-186.51376146788991</v>
      </c>
    </row>
    <row r="2303" spans="1:8" hidden="1" x14ac:dyDescent="0.25">
      <c r="A2303" s="19">
        <v>41224.346979166665</v>
      </c>
      <c r="B2303" s="32">
        <v>177.27</v>
      </c>
      <c r="C2303" s="32">
        <v>183.08</v>
      </c>
      <c r="D2303" s="32"/>
      <c r="E2303" s="12">
        <f t="shared" si="432"/>
        <v>13.661238425927877</v>
      </c>
      <c r="F2303" s="2">
        <f t="shared" si="433"/>
        <v>-180.70336391437311</v>
      </c>
      <c r="G2303" s="2">
        <f t="shared" si="434"/>
        <v>-186.62589194699288</v>
      </c>
    </row>
    <row r="2304" spans="1:8" hidden="1" x14ac:dyDescent="0.25">
      <c r="A2304" s="19">
        <v>41224.35392361111</v>
      </c>
      <c r="B2304" s="32">
        <v>177.34</v>
      </c>
      <c r="C2304" s="32">
        <v>183.17</v>
      </c>
      <c r="D2304" s="32"/>
      <c r="E2304" s="12">
        <f t="shared" si="432"/>
        <v>13.66818287037313</v>
      </c>
      <c r="F2304" s="2">
        <f t="shared" si="433"/>
        <v>-180.77471967380225</v>
      </c>
      <c r="G2304" s="2">
        <f t="shared" si="434"/>
        <v>-186.71763506625891</v>
      </c>
    </row>
    <row r="2305" spans="1:8" x14ac:dyDescent="0.25">
      <c r="A2305" s="19">
        <v>41224.360868055555</v>
      </c>
      <c r="B2305" s="32">
        <v>177.38</v>
      </c>
      <c r="C2305" s="32">
        <v>183.27</v>
      </c>
      <c r="D2305" s="32"/>
      <c r="E2305" s="12">
        <f t="shared" si="432"/>
        <v>13.675127314818383</v>
      </c>
      <c r="F2305" s="2">
        <f t="shared" si="433"/>
        <v>-180.81549439347603</v>
      </c>
      <c r="G2305" s="2">
        <f t="shared" si="434"/>
        <v>-186.81957186544344</v>
      </c>
      <c r="H2305" s="29">
        <f t="shared" ref="H2305" si="437">A2305</f>
        <v>41224.360868055555</v>
      </c>
    </row>
    <row r="2306" spans="1:8" hidden="1" x14ac:dyDescent="0.25">
      <c r="A2306" s="19">
        <v>41224.367812500001</v>
      </c>
      <c r="B2306" s="32">
        <v>177.41</v>
      </c>
      <c r="C2306" s="32">
        <v>183.36</v>
      </c>
      <c r="D2306" s="32"/>
      <c r="E2306" s="12">
        <f t="shared" si="432"/>
        <v>13.682071759263636</v>
      </c>
      <c r="F2306" s="2">
        <f t="shared" si="433"/>
        <v>-180.84607543323139</v>
      </c>
      <c r="G2306" s="2">
        <f t="shared" si="434"/>
        <v>-186.91131498470949</v>
      </c>
    </row>
    <row r="2307" spans="1:8" hidden="1" x14ac:dyDescent="0.25">
      <c r="A2307" s="19">
        <v>41224.374756944446</v>
      </c>
      <c r="B2307" s="32">
        <v>177.54</v>
      </c>
      <c r="C2307" s="32">
        <v>183.45</v>
      </c>
      <c r="D2307" s="32"/>
      <c r="E2307" s="12">
        <f t="shared" si="432"/>
        <v>13.689016203708888</v>
      </c>
      <c r="F2307" s="2">
        <f t="shared" si="433"/>
        <v>-180.97859327217125</v>
      </c>
      <c r="G2307" s="2">
        <f t="shared" si="434"/>
        <v>-187.00305810397552</v>
      </c>
    </row>
    <row r="2308" spans="1:8" hidden="1" x14ac:dyDescent="0.25">
      <c r="A2308" s="19">
        <v>41224.381701388884</v>
      </c>
      <c r="B2308" s="32">
        <v>177.57</v>
      </c>
      <c r="C2308" s="32">
        <v>183.48</v>
      </c>
      <c r="D2308" s="32"/>
      <c r="E2308" s="12">
        <f t="shared" si="432"/>
        <v>13.695960648146865</v>
      </c>
      <c r="F2308" s="2">
        <f t="shared" si="433"/>
        <v>-181.00917431192661</v>
      </c>
      <c r="G2308" s="2">
        <f t="shared" si="434"/>
        <v>-187.03363914373088</v>
      </c>
    </row>
    <row r="2309" spans="1:8" hidden="1" x14ac:dyDescent="0.25">
      <c r="A2309" s="19">
        <v>41224.388645833329</v>
      </c>
      <c r="B2309" s="32">
        <v>177.66</v>
      </c>
      <c r="C2309" s="32">
        <v>183.63</v>
      </c>
      <c r="D2309" s="32"/>
      <c r="E2309" s="12">
        <f t="shared" si="432"/>
        <v>13.702905092592118</v>
      </c>
      <c r="F2309" s="2">
        <f t="shared" si="433"/>
        <v>-181.10091743119267</v>
      </c>
      <c r="G2309" s="2">
        <f t="shared" si="434"/>
        <v>-187.18654434250763</v>
      </c>
    </row>
    <row r="2310" spans="1:8" hidden="1" x14ac:dyDescent="0.25">
      <c r="A2310" s="19">
        <v>41224.395590277774</v>
      </c>
      <c r="B2310" s="32">
        <v>177.67</v>
      </c>
      <c r="C2310" s="32">
        <v>183.76</v>
      </c>
      <c r="D2310" s="32"/>
      <c r="E2310" s="12">
        <f t="shared" si="432"/>
        <v>13.709849537037371</v>
      </c>
      <c r="F2310" s="2">
        <f t="shared" si="433"/>
        <v>-181.11111111111111</v>
      </c>
      <c r="G2310" s="2">
        <f t="shared" si="434"/>
        <v>-187.31906218144749</v>
      </c>
    </row>
    <row r="2311" spans="1:8" x14ac:dyDescent="0.25">
      <c r="A2311" s="19">
        <v>41224.40253472222</v>
      </c>
      <c r="B2311" s="32">
        <v>177.78</v>
      </c>
      <c r="C2311" s="32">
        <v>183.85</v>
      </c>
      <c r="D2311" s="32"/>
      <c r="E2311" s="12">
        <f t="shared" si="432"/>
        <v>13.716793981482624</v>
      </c>
      <c r="F2311" s="2">
        <f t="shared" si="433"/>
        <v>-181.22324159021406</v>
      </c>
      <c r="G2311" s="2">
        <f t="shared" si="434"/>
        <v>-187.41080530071355</v>
      </c>
      <c r="H2311" s="29">
        <f t="shared" ref="H2311" si="438">A2311</f>
        <v>41224.40253472222</v>
      </c>
    </row>
    <row r="2312" spans="1:8" hidden="1" x14ac:dyDescent="0.25">
      <c r="A2312" s="19">
        <v>41224.409479166665</v>
      </c>
      <c r="B2312" s="32">
        <v>177.83</v>
      </c>
      <c r="C2312" s="32">
        <v>183.96</v>
      </c>
      <c r="D2312" s="32"/>
      <c r="E2312" s="12">
        <f t="shared" si="432"/>
        <v>13.723738425927877</v>
      </c>
      <c r="F2312" s="2">
        <f t="shared" si="433"/>
        <v>-181.27420998980634</v>
      </c>
      <c r="G2312" s="2">
        <f t="shared" si="434"/>
        <v>-187.52293577981652</v>
      </c>
    </row>
    <row r="2313" spans="1:8" hidden="1" x14ac:dyDescent="0.25">
      <c r="A2313" s="19">
        <v>41224.41642361111</v>
      </c>
      <c r="B2313" s="32">
        <v>177.89</v>
      </c>
      <c r="C2313" s="32">
        <v>184.09</v>
      </c>
      <c r="D2313" s="32"/>
      <c r="E2313" s="12">
        <f t="shared" si="432"/>
        <v>13.73068287037313</v>
      </c>
      <c r="F2313" s="2">
        <f t="shared" si="433"/>
        <v>-181.335372069317</v>
      </c>
      <c r="G2313" s="2">
        <f t="shared" si="434"/>
        <v>-187.65545361875638</v>
      </c>
    </row>
    <row r="2314" spans="1:8" hidden="1" x14ac:dyDescent="0.25">
      <c r="A2314" s="19">
        <v>41224.423368055555</v>
      </c>
      <c r="B2314" s="32">
        <v>177.96</v>
      </c>
      <c r="C2314" s="32">
        <v>184.17</v>
      </c>
      <c r="D2314" s="32"/>
      <c r="E2314" s="12">
        <f t="shared" si="432"/>
        <v>13.737627314818383</v>
      </c>
      <c r="F2314" s="2">
        <f t="shared" si="433"/>
        <v>-181.4067278287462</v>
      </c>
      <c r="G2314" s="2">
        <f t="shared" si="434"/>
        <v>-187.73700305810397</v>
      </c>
    </row>
    <row r="2315" spans="1:8" hidden="1" x14ac:dyDescent="0.25">
      <c r="A2315" s="19">
        <v>41224.430312500001</v>
      </c>
      <c r="B2315" s="32">
        <v>177.95</v>
      </c>
      <c r="C2315" s="32">
        <v>184.3</v>
      </c>
      <c r="D2315" s="32"/>
      <c r="E2315" s="12">
        <f t="shared" si="432"/>
        <v>13.744571759263636</v>
      </c>
      <c r="F2315" s="2">
        <f t="shared" si="433"/>
        <v>-181.39653414882773</v>
      </c>
      <c r="G2315" s="2">
        <f t="shared" si="434"/>
        <v>-187.86952089704386</v>
      </c>
    </row>
    <row r="2316" spans="1:8" hidden="1" x14ac:dyDescent="0.25">
      <c r="A2316" s="19">
        <v>41224.437256944446</v>
      </c>
      <c r="B2316" s="32">
        <v>178.08</v>
      </c>
      <c r="C2316" s="32">
        <v>184.39</v>
      </c>
      <c r="D2316" s="32"/>
      <c r="E2316" s="12">
        <f t="shared" si="432"/>
        <v>13.751516203708888</v>
      </c>
      <c r="F2316" s="2">
        <f t="shared" si="433"/>
        <v>-181.52905198776759</v>
      </c>
      <c r="G2316" s="2">
        <f t="shared" si="434"/>
        <v>-187.96126401630988</v>
      </c>
    </row>
    <row r="2317" spans="1:8" x14ac:dyDescent="0.25">
      <c r="A2317" s="19">
        <v>41224.444201388884</v>
      </c>
      <c r="B2317" s="32">
        <v>178.13</v>
      </c>
      <c r="C2317" s="32">
        <v>184.56</v>
      </c>
      <c r="D2317" s="32"/>
      <c r="E2317" s="12">
        <f t="shared" si="432"/>
        <v>13.758460648146865</v>
      </c>
      <c r="F2317" s="2">
        <f t="shared" si="433"/>
        <v>-181.58002038735984</v>
      </c>
      <c r="G2317" s="2">
        <f t="shared" si="434"/>
        <v>-188.13455657492355</v>
      </c>
      <c r="H2317" s="29">
        <f t="shared" ref="H2317" si="439">A2317</f>
        <v>41224.444201388884</v>
      </c>
    </row>
    <row r="2318" spans="1:8" hidden="1" x14ac:dyDescent="0.25">
      <c r="A2318" s="19">
        <v>41224.451145833329</v>
      </c>
      <c r="B2318" s="32">
        <v>178.19</v>
      </c>
      <c r="C2318" s="32">
        <v>184.63</v>
      </c>
      <c r="D2318" s="32"/>
      <c r="E2318" s="12">
        <f t="shared" si="432"/>
        <v>13.765405092592118</v>
      </c>
      <c r="F2318" s="2">
        <f t="shared" si="433"/>
        <v>-181.64118246687053</v>
      </c>
      <c r="G2318" s="2">
        <f t="shared" si="434"/>
        <v>-188.20591233435269</v>
      </c>
    </row>
    <row r="2319" spans="1:8" hidden="1" x14ac:dyDescent="0.25">
      <c r="A2319" s="19">
        <v>41224.458090277774</v>
      </c>
      <c r="B2319" s="32">
        <v>178.23</v>
      </c>
      <c r="C2319" s="32">
        <v>184.78</v>
      </c>
      <c r="D2319" s="32"/>
      <c r="E2319" s="12">
        <f t="shared" si="432"/>
        <v>13.772349537037371</v>
      </c>
      <c r="F2319" s="2">
        <f t="shared" si="433"/>
        <v>-181.68195718654434</v>
      </c>
      <c r="G2319" s="2">
        <f t="shared" si="434"/>
        <v>-188.35881753312947</v>
      </c>
    </row>
    <row r="2320" spans="1:8" hidden="1" x14ac:dyDescent="0.25">
      <c r="A2320" s="19">
        <v>41224.46503472222</v>
      </c>
      <c r="B2320" s="32">
        <v>178.3</v>
      </c>
      <c r="C2320" s="32">
        <v>184.9</v>
      </c>
      <c r="D2320" s="32"/>
      <c r="E2320" s="12">
        <f t="shared" si="432"/>
        <v>13.779293981482624</v>
      </c>
      <c r="F2320" s="2">
        <f t="shared" si="433"/>
        <v>-181.75331294597351</v>
      </c>
      <c r="G2320" s="2">
        <f t="shared" si="434"/>
        <v>-188.48114169215089</v>
      </c>
    </row>
    <row r="2321" spans="1:8" hidden="1" x14ac:dyDescent="0.25">
      <c r="A2321" s="19">
        <v>41224.471979166665</v>
      </c>
      <c r="B2321" s="32">
        <v>178.37</v>
      </c>
      <c r="C2321" s="32">
        <v>185.01</v>
      </c>
      <c r="D2321" s="32"/>
      <c r="E2321" s="12">
        <f t="shared" si="432"/>
        <v>13.786238425927877</v>
      </c>
      <c r="F2321" s="2">
        <f t="shared" si="433"/>
        <v>-181.82466870540267</v>
      </c>
      <c r="G2321" s="2">
        <f t="shared" si="434"/>
        <v>-188.59327217125383</v>
      </c>
    </row>
    <row r="2322" spans="1:8" hidden="1" x14ac:dyDescent="0.25">
      <c r="A2322" s="19">
        <v>41224.47892361111</v>
      </c>
      <c r="B2322" s="32">
        <v>178.37</v>
      </c>
      <c r="C2322" s="32">
        <v>185.1</v>
      </c>
      <c r="D2322" s="32"/>
      <c r="E2322" s="12">
        <f t="shared" si="432"/>
        <v>13.79318287037313</v>
      </c>
      <c r="F2322" s="2">
        <f t="shared" si="433"/>
        <v>-181.82466870540267</v>
      </c>
      <c r="G2322" s="2">
        <f t="shared" si="434"/>
        <v>-188.68501529051989</v>
      </c>
    </row>
    <row r="2323" spans="1:8" x14ac:dyDescent="0.25">
      <c r="A2323" s="19">
        <v>41224.485868055555</v>
      </c>
      <c r="B2323" s="32">
        <v>178.51</v>
      </c>
      <c r="C2323" s="32">
        <v>185.26</v>
      </c>
      <c r="D2323" s="32"/>
      <c r="E2323" s="12">
        <f t="shared" si="432"/>
        <v>13.800127314818383</v>
      </c>
      <c r="F2323" s="2">
        <f t="shared" si="433"/>
        <v>-181.96738022426095</v>
      </c>
      <c r="G2323" s="2">
        <f t="shared" si="434"/>
        <v>-188.84811416921508</v>
      </c>
      <c r="H2323" s="29">
        <f t="shared" ref="H2323" si="440">A2323</f>
        <v>41224.485868055555</v>
      </c>
    </row>
    <row r="2324" spans="1:8" hidden="1" x14ac:dyDescent="0.25">
      <c r="A2324" s="19">
        <v>41224.492812500001</v>
      </c>
      <c r="B2324" s="32">
        <v>178.56</v>
      </c>
      <c r="C2324" s="32">
        <v>185.35</v>
      </c>
      <c r="D2324" s="32"/>
      <c r="E2324" s="12">
        <f t="shared" si="432"/>
        <v>13.807071759263636</v>
      </c>
      <c r="F2324" s="2">
        <f t="shared" si="433"/>
        <v>-182.01834862385323</v>
      </c>
      <c r="G2324" s="2">
        <f t="shared" si="434"/>
        <v>-188.93985728848114</v>
      </c>
    </row>
    <row r="2325" spans="1:8" hidden="1" x14ac:dyDescent="0.25">
      <c r="A2325" s="19">
        <v>41224.499756944446</v>
      </c>
      <c r="B2325" s="32">
        <v>178.62</v>
      </c>
      <c r="C2325" s="32">
        <v>185.45</v>
      </c>
      <c r="D2325" s="32"/>
      <c r="E2325" s="12">
        <f t="shared" si="432"/>
        <v>13.814016203708888</v>
      </c>
      <c r="F2325" s="2">
        <f t="shared" si="433"/>
        <v>-182.07951070336392</v>
      </c>
      <c r="G2325" s="2">
        <f t="shared" si="434"/>
        <v>-189.04179408766564</v>
      </c>
    </row>
    <row r="2326" spans="1:8" hidden="1" x14ac:dyDescent="0.25">
      <c r="A2326" s="19">
        <v>41224.506701388884</v>
      </c>
      <c r="B2326" s="32">
        <v>178.69</v>
      </c>
      <c r="C2326" s="32">
        <v>185.41</v>
      </c>
      <c r="D2326" s="32"/>
      <c r="E2326" s="12">
        <f t="shared" si="432"/>
        <v>13.820960648146865</v>
      </c>
      <c r="F2326" s="2">
        <f t="shared" si="433"/>
        <v>-182.15086646279306</v>
      </c>
      <c r="G2326" s="2">
        <f t="shared" si="434"/>
        <v>-189.00101936799186</v>
      </c>
    </row>
    <row r="2327" spans="1:8" hidden="1" x14ac:dyDescent="0.25">
      <c r="A2327" s="19">
        <v>41224.513645833329</v>
      </c>
      <c r="B2327" s="32">
        <v>178.73</v>
      </c>
      <c r="C2327" s="32">
        <v>185.73</v>
      </c>
      <c r="D2327" s="32"/>
      <c r="E2327" s="12">
        <f t="shared" si="432"/>
        <v>13.827905092592118</v>
      </c>
      <c r="F2327" s="2">
        <f t="shared" si="433"/>
        <v>-182.19164118246687</v>
      </c>
      <c r="G2327" s="2">
        <f t="shared" si="434"/>
        <v>-189.32721712538225</v>
      </c>
    </row>
    <row r="2328" spans="1:8" hidden="1" x14ac:dyDescent="0.25">
      <c r="A2328" s="19">
        <v>41224.520590277774</v>
      </c>
      <c r="B2328" s="32">
        <v>178.82</v>
      </c>
      <c r="C2328" s="32">
        <v>185.86</v>
      </c>
      <c r="D2328" s="32"/>
      <c r="E2328" s="12">
        <f t="shared" si="432"/>
        <v>13.834849537037371</v>
      </c>
      <c r="F2328" s="2">
        <f t="shared" si="433"/>
        <v>-182.28338430173292</v>
      </c>
      <c r="G2328" s="2">
        <f t="shared" si="434"/>
        <v>-189.45973496432214</v>
      </c>
    </row>
    <row r="2329" spans="1:8" x14ac:dyDescent="0.25">
      <c r="A2329" s="19">
        <v>41224.52753472222</v>
      </c>
      <c r="B2329" s="32">
        <v>178.87</v>
      </c>
      <c r="C2329" s="32">
        <v>185.97</v>
      </c>
      <c r="D2329" s="32"/>
      <c r="E2329" s="12">
        <f t="shared" si="432"/>
        <v>13.841793981482624</v>
      </c>
      <c r="F2329" s="2">
        <f t="shared" si="433"/>
        <v>-182.33435270132517</v>
      </c>
      <c r="G2329" s="2">
        <f t="shared" si="434"/>
        <v>-189.57186544342508</v>
      </c>
      <c r="H2329" s="29">
        <f t="shared" ref="H2329" si="441">A2329</f>
        <v>41224.52753472222</v>
      </c>
    </row>
    <row r="2330" spans="1:8" hidden="1" x14ac:dyDescent="0.25">
      <c r="A2330" s="19">
        <v>41224.534479166665</v>
      </c>
      <c r="B2330" s="32">
        <v>178.97</v>
      </c>
      <c r="C2330" s="32">
        <v>186.06</v>
      </c>
      <c r="D2330" s="32"/>
      <c r="E2330" s="12">
        <f t="shared" si="432"/>
        <v>13.848738425927877</v>
      </c>
      <c r="F2330" s="2">
        <f t="shared" si="433"/>
        <v>-182.43628950050967</v>
      </c>
      <c r="G2330" s="2">
        <f t="shared" si="434"/>
        <v>-189.66360856269114</v>
      </c>
    </row>
    <row r="2331" spans="1:8" hidden="1" x14ac:dyDescent="0.25">
      <c r="A2331" s="19">
        <v>41224.54142361111</v>
      </c>
      <c r="B2331" s="32">
        <v>179.03</v>
      </c>
      <c r="C2331" s="32">
        <v>186.17</v>
      </c>
      <c r="D2331" s="32"/>
      <c r="E2331" s="12">
        <f t="shared" si="432"/>
        <v>13.85568287037313</v>
      </c>
      <c r="F2331" s="2">
        <f t="shared" si="433"/>
        <v>-182.4974515800204</v>
      </c>
      <c r="G2331" s="2">
        <f t="shared" si="434"/>
        <v>-189.77573904179408</v>
      </c>
    </row>
    <row r="2332" spans="1:8" hidden="1" x14ac:dyDescent="0.25">
      <c r="A2332" s="19">
        <v>41224.548368055555</v>
      </c>
      <c r="B2332" s="32">
        <v>179.08</v>
      </c>
      <c r="C2332" s="32">
        <v>186.37</v>
      </c>
      <c r="D2332" s="32"/>
      <c r="E2332" s="12">
        <f t="shared" si="432"/>
        <v>13.862627314818383</v>
      </c>
      <c r="F2332" s="2">
        <f t="shared" si="433"/>
        <v>-182.54841997961265</v>
      </c>
      <c r="G2332" s="2">
        <f t="shared" si="434"/>
        <v>-189.97961264016311</v>
      </c>
    </row>
    <row r="2333" spans="1:8" hidden="1" x14ac:dyDescent="0.25">
      <c r="A2333" s="19">
        <v>41224.555312500001</v>
      </c>
      <c r="B2333" s="32">
        <v>179.15</v>
      </c>
      <c r="C2333" s="32">
        <v>186.49</v>
      </c>
      <c r="D2333" s="32"/>
      <c r="E2333" s="12">
        <f t="shared" si="432"/>
        <v>13.869571759263636</v>
      </c>
      <c r="F2333" s="2">
        <f t="shared" si="433"/>
        <v>-182.61977573904181</v>
      </c>
      <c r="G2333" s="2">
        <f t="shared" si="434"/>
        <v>-190.10193679918453</v>
      </c>
    </row>
    <row r="2334" spans="1:8" hidden="1" x14ac:dyDescent="0.25">
      <c r="A2334" s="19">
        <v>41224.562256944446</v>
      </c>
      <c r="B2334" s="32">
        <v>179.24</v>
      </c>
      <c r="C2334" s="32">
        <v>186.68</v>
      </c>
      <c r="D2334" s="32"/>
      <c r="E2334" s="12">
        <f t="shared" si="432"/>
        <v>13.876516203708888</v>
      </c>
      <c r="F2334" s="2">
        <f t="shared" si="433"/>
        <v>-182.71151885830787</v>
      </c>
      <c r="G2334" s="2">
        <f t="shared" si="434"/>
        <v>-190.29561671763508</v>
      </c>
    </row>
    <row r="2335" spans="1:8" x14ac:dyDescent="0.25">
      <c r="A2335" s="19">
        <v>41224.569201388884</v>
      </c>
      <c r="B2335" s="32">
        <v>179.19</v>
      </c>
      <c r="C2335" s="32">
        <v>186.75</v>
      </c>
      <c r="D2335" s="32"/>
      <c r="E2335" s="12">
        <f t="shared" si="432"/>
        <v>13.883460648146865</v>
      </c>
      <c r="F2335" s="2">
        <f t="shared" si="433"/>
        <v>-182.66055045871559</v>
      </c>
      <c r="G2335" s="2">
        <f t="shared" si="434"/>
        <v>-190.36697247706422</v>
      </c>
      <c r="H2335" s="29">
        <f t="shared" ref="H2335" si="442">A2335</f>
        <v>41224.569201388884</v>
      </c>
    </row>
    <row r="2336" spans="1:8" hidden="1" x14ac:dyDescent="0.25">
      <c r="A2336" s="19">
        <v>41224.576145833329</v>
      </c>
      <c r="B2336" s="32">
        <v>175.71</v>
      </c>
      <c r="C2336" s="32">
        <v>184.41</v>
      </c>
      <c r="D2336" s="32"/>
      <c r="E2336" s="12">
        <f t="shared" si="432"/>
        <v>13.890405092592118</v>
      </c>
      <c r="F2336" s="2">
        <f t="shared" si="433"/>
        <v>-179.1131498470948</v>
      </c>
      <c r="G2336" s="2">
        <f t="shared" si="434"/>
        <v>-187.9816513761468</v>
      </c>
    </row>
    <row r="2337" spans="1:8" hidden="1" x14ac:dyDescent="0.25">
      <c r="A2337" s="19">
        <v>41224.583090277774</v>
      </c>
      <c r="B2337" s="32">
        <v>179.01</v>
      </c>
      <c r="C2337" s="32">
        <v>187.06</v>
      </c>
      <c r="D2337" s="32"/>
      <c r="E2337" s="12">
        <f t="shared" si="432"/>
        <v>13.897349537037371</v>
      </c>
      <c r="F2337" s="2">
        <f t="shared" si="433"/>
        <v>-182.47706422018348</v>
      </c>
      <c r="G2337" s="2">
        <f t="shared" si="434"/>
        <v>-190.6829765545362</v>
      </c>
    </row>
    <row r="2338" spans="1:8" hidden="1" x14ac:dyDescent="0.25">
      <c r="A2338" s="19">
        <v>41224.59003472222</v>
      </c>
      <c r="B2338" s="32">
        <v>179.54</v>
      </c>
      <c r="C2338" s="32">
        <v>187.16</v>
      </c>
      <c r="D2338" s="32"/>
      <c r="E2338" s="12">
        <f t="shared" si="432"/>
        <v>13.904293981482624</v>
      </c>
      <c r="F2338" s="2">
        <f t="shared" si="433"/>
        <v>-183.01732925586137</v>
      </c>
      <c r="G2338" s="2">
        <f t="shared" si="434"/>
        <v>-190.7849133537207</v>
      </c>
    </row>
    <row r="2339" spans="1:8" hidden="1" x14ac:dyDescent="0.25">
      <c r="A2339" s="19">
        <v>41224.596979166665</v>
      </c>
      <c r="B2339" s="32">
        <v>179.67</v>
      </c>
      <c r="C2339" s="32">
        <v>187.36</v>
      </c>
      <c r="D2339" s="32"/>
      <c r="E2339" s="12">
        <f t="shared" si="432"/>
        <v>13.911238425927877</v>
      </c>
      <c r="F2339" s="2">
        <f t="shared" si="433"/>
        <v>-183.1498470948012</v>
      </c>
      <c r="G2339" s="2">
        <f t="shared" si="434"/>
        <v>-190.98878695208973</v>
      </c>
    </row>
    <row r="2340" spans="1:8" hidden="1" x14ac:dyDescent="0.25">
      <c r="A2340" s="19">
        <v>41224.60392361111</v>
      </c>
      <c r="B2340" s="32">
        <v>179.79</v>
      </c>
      <c r="C2340" s="32">
        <v>187.48</v>
      </c>
      <c r="D2340" s="32"/>
      <c r="E2340" s="12">
        <f t="shared" si="432"/>
        <v>13.91818287037313</v>
      </c>
      <c r="F2340" s="2">
        <f t="shared" si="433"/>
        <v>-183.27217125382262</v>
      </c>
      <c r="G2340" s="2">
        <f t="shared" si="434"/>
        <v>-191.11111111111111</v>
      </c>
    </row>
    <row r="2341" spans="1:8" x14ac:dyDescent="0.25">
      <c r="A2341" s="19">
        <v>41224.610868055555</v>
      </c>
      <c r="B2341" s="32">
        <v>179.87</v>
      </c>
      <c r="C2341" s="32">
        <v>187.59</v>
      </c>
      <c r="D2341" s="32"/>
      <c r="E2341" s="12">
        <f t="shared" si="432"/>
        <v>13.925127314818383</v>
      </c>
      <c r="F2341" s="2">
        <f t="shared" si="433"/>
        <v>-183.35372069317023</v>
      </c>
      <c r="G2341" s="2">
        <f t="shared" si="434"/>
        <v>-191.22324159021409</v>
      </c>
      <c r="H2341" s="29">
        <f t="shared" ref="H2341" si="443">A2341</f>
        <v>41224.610868055555</v>
      </c>
    </row>
    <row r="2342" spans="1:8" hidden="1" x14ac:dyDescent="0.25">
      <c r="A2342" s="19">
        <v>41224.617812500001</v>
      </c>
      <c r="B2342" s="32">
        <v>179.94</v>
      </c>
      <c r="C2342" s="32">
        <v>187.81</v>
      </c>
      <c r="D2342" s="32"/>
      <c r="E2342" s="12">
        <f t="shared" si="432"/>
        <v>13.932071759263636</v>
      </c>
      <c r="F2342" s="2">
        <f t="shared" si="433"/>
        <v>-183.4250764525994</v>
      </c>
      <c r="G2342" s="2">
        <f t="shared" si="434"/>
        <v>-191.44750254841998</v>
      </c>
    </row>
    <row r="2343" spans="1:8" hidden="1" x14ac:dyDescent="0.25">
      <c r="A2343" s="19">
        <v>41224.624756944446</v>
      </c>
      <c r="B2343" s="32">
        <v>179.98</v>
      </c>
      <c r="C2343" s="32">
        <v>187.91</v>
      </c>
      <c r="D2343" s="32"/>
      <c r="E2343" s="12">
        <f t="shared" si="432"/>
        <v>13.939016203708888</v>
      </c>
      <c r="F2343" s="2">
        <f t="shared" si="433"/>
        <v>-183.46585117227318</v>
      </c>
      <c r="G2343" s="2">
        <f t="shared" si="434"/>
        <v>-191.54943934760448</v>
      </c>
    </row>
    <row r="2344" spans="1:8" hidden="1" x14ac:dyDescent="0.25">
      <c r="A2344" s="19">
        <v>41224.631701388884</v>
      </c>
      <c r="B2344" s="32">
        <v>180.11</v>
      </c>
      <c r="C2344" s="32">
        <v>188.08</v>
      </c>
      <c r="D2344" s="32"/>
      <c r="E2344" s="12">
        <f t="shared" si="432"/>
        <v>13.945960648146865</v>
      </c>
      <c r="F2344" s="2">
        <f t="shared" si="433"/>
        <v>-183.59836901121307</v>
      </c>
      <c r="G2344" s="2">
        <f t="shared" si="434"/>
        <v>-191.72273190621817</v>
      </c>
    </row>
    <row r="2345" spans="1:8" hidden="1" x14ac:dyDescent="0.25">
      <c r="A2345" s="19">
        <v>41224.638645833329</v>
      </c>
      <c r="B2345" s="32">
        <v>178.79</v>
      </c>
      <c r="C2345" s="32">
        <v>186.36</v>
      </c>
      <c r="D2345" s="32"/>
      <c r="E2345" s="12">
        <f t="shared" si="432"/>
        <v>13.952905092592118</v>
      </c>
      <c r="F2345" s="2">
        <f t="shared" si="433"/>
        <v>-182.25280326197756</v>
      </c>
      <c r="G2345" s="2">
        <f t="shared" si="434"/>
        <v>-189.96941896024467</v>
      </c>
    </row>
    <row r="2346" spans="1:8" hidden="1" x14ac:dyDescent="0.25">
      <c r="A2346" s="19">
        <v>41224.645590277774</v>
      </c>
      <c r="B2346" s="32">
        <v>180.17</v>
      </c>
      <c r="C2346" s="32">
        <v>188.36</v>
      </c>
      <c r="D2346" s="32"/>
      <c r="E2346" s="12">
        <f t="shared" si="432"/>
        <v>13.959849537037371</v>
      </c>
      <c r="F2346" s="2">
        <f t="shared" si="433"/>
        <v>-183.65953109072373</v>
      </c>
      <c r="G2346" s="2">
        <f t="shared" si="434"/>
        <v>-192.00815494393478</v>
      </c>
    </row>
    <row r="2347" spans="1:8" x14ac:dyDescent="0.25">
      <c r="A2347" s="19">
        <v>41224.65253472222</v>
      </c>
      <c r="B2347" s="32">
        <v>179.36</v>
      </c>
      <c r="C2347" s="32">
        <v>187.8</v>
      </c>
      <c r="D2347" s="32"/>
      <c r="E2347" s="12">
        <f t="shared" si="432"/>
        <v>13.966793981482624</v>
      </c>
      <c r="F2347" s="2">
        <f t="shared" si="433"/>
        <v>-182.83384301732929</v>
      </c>
      <c r="G2347" s="2">
        <f t="shared" si="434"/>
        <v>-191.43730886850153</v>
      </c>
      <c r="H2347" s="29">
        <f t="shared" ref="H2347" si="444">A2347</f>
        <v>41224.65253472222</v>
      </c>
    </row>
    <row r="2348" spans="1:8" hidden="1" x14ac:dyDescent="0.25">
      <c r="A2348" s="19">
        <v>41224.659479166665</v>
      </c>
      <c r="B2348" s="32">
        <v>180.32</v>
      </c>
      <c r="C2348" s="32">
        <v>188.67</v>
      </c>
      <c r="D2348" s="32"/>
      <c r="E2348" s="12">
        <f t="shared" si="432"/>
        <v>13.973738425927877</v>
      </c>
      <c r="F2348" s="2">
        <f t="shared" si="433"/>
        <v>-183.81243628950051</v>
      </c>
      <c r="G2348" s="2">
        <f t="shared" si="434"/>
        <v>-192.32415902140673</v>
      </c>
    </row>
    <row r="2349" spans="1:8" hidden="1" x14ac:dyDescent="0.25">
      <c r="A2349" s="19">
        <v>41224.66642361111</v>
      </c>
      <c r="B2349" s="32">
        <v>180.46</v>
      </c>
      <c r="C2349" s="32">
        <v>188.9</v>
      </c>
      <c r="D2349" s="32"/>
      <c r="E2349" s="12">
        <f t="shared" si="432"/>
        <v>13.98068287037313</v>
      </c>
      <c r="F2349" s="2">
        <f t="shared" si="433"/>
        <v>-183.95514780835882</v>
      </c>
      <c r="G2349" s="2">
        <f t="shared" si="434"/>
        <v>-192.55861365953109</v>
      </c>
    </row>
    <row r="2350" spans="1:8" hidden="1" x14ac:dyDescent="0.25">
      <c r="A2350" s="19">
        <v>41224.673368055555</v>
      </c>
      <c r="B2350" s="32">
        <v>180.58</v>
      </c>
      <c r="C2350" s="32">
        <v>189.1</v>
      </c>
      <c r="D2350" s="32"/>
      <c r="E2350" s="12">
        <f t="shared" si="432"/>
        <v>13.987627314818383</v>
      </c>
      <c r="F2350" s="2">
        <f t="shared" si="433"/>
        <v>-184.07747196738023</v>
      </c>
      <c r="G2350" s="2">
        <f t="shared" si="434"/>
        <v>-192.76248725790009</v>
      </c>
    </row>
    <row r="2351" spans="1:8" hidden="1" x14ac:dyDescent="0.25">
      <c r="A2351" s="19">
        <v>41224.680312500001</v>
      </c>
      <c r="B2351" s="32">
        <v>180.7</v>
      </c>
      <c r="C2351" s="32">
        <v>189.39</v>
      </c>
      <c r="D2351" s="32"/>
      <c r="E2351" s="12">
        <f t="shared" si="432"/>
        <v>13.994571759263636</v>
      </c>
      <c r="F2351" s="2">
        <f t="shared" si="433"/>
        <v>-184.19979612640162</v>
      </c>
      <c r="G2351" s="2">
        <f t="shared" si="434"/>
        <v>-193.05810397553515</v>
      </c>
    </row>
    <row r="2352" spans="1:8" hidden="1" x14ac:dyDescent="0.25">
      <c r="A2352" s="19">
        <v>41224.687256944446</v>
      </c>
      <c r="B2352" s="32">
        <v>180.83</v>
      </c>
      <c r="C2352" s="32">
        <v>189.43</v>
      </c>
      <c r="D2352" s="32"/>
      <c r="E2352" s="12">
        <f t="shared" si="432"/>
        <v>14.001516203708888</v>
      </c>
      <c r="F2352" s="2">
        <f t="shared" si="433"/>
        <v>-184.33231396534151</v>
      </c>
      <c r="G2352" s="2">
        <f t="shared" si="434"/>
        <v>-193.09887869520898</v>
      </c>
    </row>
    <row r="2353" spans="1:8" x14ac:dyDescent="0.25">
      <c r="A2353" s="19">
        <v>41224.694201388884</v>
      </c>
      <c r="B2353" s="32">
        <v>180.91</v>
      </c>
      <c r="C2353" s="32">
        <v>189.69</v>
      </c>
      <c r="D2353" s="32"/>
      <c r="E2353" s="12">
        <f t="shared" si="432"/>
        <v>14.008460648146865</v>
      </c>
      <c r="F2353" s="2">
        <f t="shared" si="433"/>
        <v>-184.4138634046891</v>
      </c>
      <c r="G2353" s="2">
        <f t="shared" si="434"/>
        <v>-193.36391437308868</v>
      </c>
      <c r="H2353" s="29">
        <f t="shared" ref="H2353" si="445">A2353</f>
        <v>41224.694201388884</v>
      </c>
    </row>
    <row r="2354" spans="1:8" hidden="1" x14ac:dyDescent="0.25">
      <c r="A2354" s="19">
        <v>41224.701145833329</v>
      </c>
      <c r="B2354" s="32">
        <v>180.95</v>
      </c>
      <c r="C2354" s="32">
        <v>189.92</v>
      </c>
      <c r="D2354" s="32"/>
      <c r="E2354" s="12">
        <f t="shared" si="432"/>
        <v>14.015405092592118</v>
      </c>
      <c r="F2354" s="2">
        <f t="shared" si="433"/>
        <v>-184.45463812436287</v>
      </c>
      <c r="G2354" s="2">
        <f t="shared" si="434"/>
        <v>-193.59836901121304</v>
      </c>
    </row>
    <row r="2355" spans="1:8" hidden="1" x14ac:dyDescent="0.25">
      <c r="A2355" s="19">
        <v>41224.708090277774</v>
      </c>
      <c r="B2355" s="32">
        <v>181.06</v>
      </c>
      <c r="C2355" s="32">
        <v>190.12</v>
      </c>
      <c r="D2355" s="32"/>
      <c r="E2355" s="12">
        <f t="shared" ref="E2355:E2418" si="446">A2355-$I$2</f>
        <v>14.022349537037371</v>
      </c>
      <c r="F2355" s="2">
        <f t="shared" ref="F2355:F2418" si="447">B2355/-0.981</f>
        <v>-184.56676860346585</v>
      </c>
      <c r="G2355" s="2">
        <f t="shared" ref="G2355:G2418" si="448">C2355/-0.981</f>
        <v>-193.80224260958207</v>
      </c>
    </row>
    <row r="2356" spans="1:8" hidden="1" x14ac:dyDescent="0.25">
      <c r="A2356" s="19">
        <v>41224.71503472222</v>
      </c>
      <c r="B2356" s="32">
        <v>181.2</v>
      </c>
      <c r="C2356" s="32">
        <v>190.28</v>
      </c>
      <c r="D2356" s="32"/>
      <c r="E2356" s="12">
        <f t="shared" si="446"/>
        <v>14.029293981482624</v>
      </c>
      <c r="F2356" s="2">
        <f t="shared" si="447"/>
        <v>-184.70948012232415</v>
      </c>
      <c r="G2356" s="2">
        <f t="shared" si="448"/>
        <v>-193.96534148827726</v>
      </c>
    </row>
    <row r="2357" spans="1:8" hidden="1" x14ac:dyDescent="0.25">
      <c r="A2357" s="19">
        <v>41224.721979166665</v>
      </c>
      <c r="B2357" s="32">
        <v>181.31</v>
      </c>
      <c r="C2357" s="32">
        <v>190.44</v>
      </c>
      <c r="D2357" s="32"/>
      <c r="E2357" s="12">
        <f t="shared" si="446"/>
        <v>14.036238425927877</v>
      </c>
      <c r="F2357" s="2">
        <f t="shared" si="447"/>
        <v>-184.82161060142712</v>
      </c>
      <c r="G2357" s="2">
        <f t="shared" si="448"/>
        <v>-194.12844036697248</v>
      </c>
    </row>
    <row r="2358" spans="1:8" hidden="1" x14ac:dyDescent="0.25">
      <c r="A2358" s="19">
        <v>41224.72892361111</v>
      </c>
      <c r="B2358" s="32">
        <v>181.37</v>
      </c>
      <c r="C2358" s="32">
        <v>190.58</v>
      </c>
      <c r="D2358" s="32"/>
      <c r="E2358" s="12">
        <f t="shared" si="446"/>
        <v>14.04318287037313</v>
      </c>
      <c r="F2358" s="2">
        <f t="shared" si="447"/>
        <v>-184.88277268093782</v>
      </c>
      <c r="G2358" s="2">
        <f t="shared" si="448"/>
        <v>-194.27115188583079</v>
      </c>
    </row>
    <row r="2359" spans="1:8" x14ac:dyDescent="0.25">
      <c r="A2359" s="19">
        <v>41224.735868055555</v>
      </c>
      <c r="B2359" s="32">
        <v>181.44</v>
      </c>
      <c r="C2359" s="32">
        <v>190.83</v>
      </c>
      <c r="D2359" s="32"/>
      <c r="E2359" s="12">
        <f t="shared" si="446"/>
        <v>14.050127314818383</v>
      </c>
      <c r="F2359" s="2">
        <f t="shared" si="447"/>
        <v>-184.95412844036699</v>
      </c>
      <c r="G2359" s="2">
        <f t="shared" si="448"/>
        <v>-194.52599388379207</v>
      </c>
      <c r="H2359" s="29">
        <f t="shared" ref="H2359" si="449">A2359</f>
        <v>41224.735868055555</v>
      </c>
    </row>
    <row r="2360" spans="1:8" hidden="1" x14ac:dyDescent="0.25">
      <c r="A2360" s="19">
        <v>41224.742812500001</v>
      </c>
      <c r="B2360" s="32">
        <v>181.49</v>
      </c>
      <c r="C2360" s="32">
        <v>190.91</v>
      </c>
      <c r="D2360" s="32"/>
      <c r="E2360" s="12">
        <f t="shared" si="446"/>
        <v>14.057071759263636</v>
      </c>
      <c r="F2360" s="2">
        <f t="shared" si="447"/>
        <v>-185.00509683995924</v>
      </c>
      <c r="G2360" s="2">
        <f t="shared" si="448"/>
        <v>-194.60754332313965</v>
      </c>
    </row>
    <row r="2361" spans="1:8" hidden="1" x14ac:dyDescent="0.25">
      <c r="A2361" s="19">
        <v>41224.749756944446</v>
      </c>
      <c r="B2361" s="32">
        <v>181.59</v>
      </c>
      <c r="C2361" s="32">
        <v>191.21</v>
      </c>
      <c r="D2361" s="32"/>
      <c r="E2361" s="12">
        <f t="shared" si="446"/>
        <v>14.064016203708888</v>
      </c>
      <c r="F2361" s="2">
        <f t="shared" si="447"/>
        <v>-185.10703363914374</v>
      </c>
      <c r="G2361" s="2">
        <f t="shared" si="448"/>
        <v>-194.91335372069318</v>
      </c>
    </row>
    <row r="2362" spans="1:8" hidden="1" x14ac:dyDescent="0.25">
      <c r="A2362" s="19">
        <v>41224.756701388884</v>
      </c>
      <c r="B2362" s="32">
        <v>181.59</v>
      </c>
      <c r="C2362" s="32">
        <v>191.33</v>
      </c>
      <c r="D2362" s="32"/>
      <c r="E2362" s="12">
        <f t="shared" si="446"/>
        <v>14.070960648146865</v>
      </c>
      <c r="F2362" s="2">
        <f t="shared" si="447"/>
        <v>-185.10703363914374</v>
      </c>
      <c r="G2362" s="2">
        <f t="shared" si="448"/>
        <v>-195.0356778797146</v>
      </c>
    </row>
    <row r="2363" spans="1:8" hidden="1" x14ac:dyDescent="0.25">
      <c r="A2363" s="19">
        <v>41224.763645833329</v>
      </c>
      <c r="B2363" s="32">
        <v>181.74</v>
      </c>
      <c r="C2363" s="32">
        <v>191.52</v>
      </c>
      <c r="D2363" s="32"/>
      <c r="E2363" s="12">
        <f t="shared" si="446"/>
        <v>14.077905092592118</v>
      </c>
      <c r="F2363" s="2">
        <f t="shared" si="447"/>
        <v>-185.25993883792052</v>
      </c>
      <c r="G2363" s="2">
        <f t="shared" si="448"/>
        <v>-195.22935779816515</v>
      </c>
    </row>
    <row r="2364" spans="1:8" hidden="1" x14ac:dyDescent="0.25">
      <c r="A2364" s="19">
        <v>41224.770590277774</v>
      </c>
      <c r="B2364" s="32">
        <v>174.73</v>
      </c>
      <c r="C2364" s="32">
        <v>185.11</v>
      </c>
      <c r="D2364" s="32"/>
      <c r="E2364" s="12">
        <f t="shared" si="446"/>
        <v>14.084849537037371</v>
      </c>
      <c r="F2364" s="2">
        <f t="shared" si="447"/>
        <v>-178.11416921508663</v>
      </c>
      <c r="G2364" s="2">
        <f t="shared" si="448"/>
        <v>-188.69520897043836</v>
      </c>
    </row>
    <row r="2365" spans="1:8" x14ac:dyDescent="0.25">
      <c r="A2365" s="19">
        <v>41224.77753472222</v>
      </c>
      <c r="B2365" s="32">
        <v>181.77</v>
      </c>
      <c r="C2365" s="32">
        <v>191.51</v>
      </c>
      <c r="D2365" s="32"/>
      <c r="E2365" s="12">
        <f t="shared" si="446"/>
        <v>14.091793981482624</v>
      </c>
      <c r="F2365" s="2">
        <f t="shared" si="447"/>
        <v>-185.29051987767585</v>
      </c>
      <c r="G2365" s="2">
        <f t="shared" si="448"/>
        <v>-195.21916411824668</v>
      </c>
      <c r="H2365" s="29">
        <f t="shared" ref="H2365" si="450">A2365</f>
        <v>41224.77753472222</v>
      </c>
    </row>
    <row r="2366" spans="1:8" hidden="1" x14ac:dyDescent="0.25">
      <c r="A2366" s="19">
        <v>41224.784479166665</v>
      </c>
      <c r="B2366" s="32">
        <v>181.99</v>
      </c>
      <c r="C2366" s="32">
        <v>191.92</v>
      </c>
      <c r="D2366" s="32"/>
      <c r="E2366" s="12">
        <f t="shared" si="446"/>
        <v>14.098738425927877</v>
      </c>
      <c r="F2366" s="2">
        <f t="shared" si="447"/>
        <v>-185.51478083588177</v>
      </c>
      <c r="G2366" s="2">
        <f t="shared" si="448"/>
        <v>-195.63710499490315</v>
      </c>
    </row>
    <row r="2367" spans="1:8" hidden="1" x14ac:dyDescent="0.25">
      <c r="A2367" s="19">
        <v>41224.79142361111</v>
      </c>
      <c r="B2367" s="32">
        <v>182.09</v>
      </c>
      <c r="C2367" s="32">
        <v>192.11</v>
      </c>
      <c r="D2367" s="32"/>
      <c r="E2367" s="12">
        <f t="shared" si="446"/>
        <v>14.10568287037313</v>
      </c>
      <c r="F2367" s="2">
        <f t="shared" si="447"/>
        <v>-185.61671763506627</v>
      </c>
      <c r="G2367" s="2">
        <f t="shared" si="448"/>
        <v>-195.83078491335374</v>
      </c>
    </row>
    <row r="2368" spans="1:8" hidden="1" x14ac:dyDescent="0.25">
      <c r="A2368" s="19">
        <v>41224.798368055555</v>
      </c>
      <c r="B2368" s="32">
        <v>182.29</v>
      </c>
      <c r="C2368" s="32">
        <v>192.31</v>
      </c>
      <c r="D2368" s="32"/>
      <c r="E2368" s="12">
        <f t="shared" si="446"/>
        <v>14.112627314818383</v>
      </c>
      <c r="F2368" s="2">
        <f t="shared" si="447"/>
        <v>-185.82059123343527</v>
      </c>
      <c r="G2368" s="2">
        <f t="shared" si="448"/>
        <v>-196.03465851172274</v>
      </c>
    </row>
    <row r="2369" spans="1:8" hidden="1" x14ac:dyDescent="0.25">
      <c r="A2369" s="19">
        <v>41224.805312500001</v>
      </c>
      <c r="B2369" s="32">
        <v>182.33</v>
      </c>
      <c r="C2369" s="32">
        <v>192.58</v>
      </c>
      <c r="D2369" s="32"/>
      <c r="E2369" s="12">
        <f t="shared" si="446"/>
        <v>14.119571759263636</v>
      </c>
      <c r="F2369" s="2">
        <f t="shared" si="447"/>
        <v>-185.8613659531091</v>
      </c>
      <c r="G2369" s="2">
        <f t="shared" si="448"/>
        <v>-196.30988786952091</v>
      </c>
    </row>
    <row r="2370" spans="1:8" hidden="1" x14ac:dyDescent="0.25">
      <c r="A2370" s="19">
        <v>41224.812256944446</v>
      </c>
      <c r="B2370" s="32">
        <v>182.33</v>
      </c>
      <c r="C2370" s="32">
        <v>192.82</v>
      </c>
      <c r="D2370" s="32"/>
      <c r="E2370" s="12">
        <f t="shared" si="446"/>
        <v>14.126516203708888</v>
      </c>
      <c r="F2370" s="2">
        <f t="shared" si="447"/>
        <v>-185.8613659531091</v>
      </c>
      <c r="G2370" s="2">
        <f t="shared" si="448"/>
        <v>-196.55453618756371</v>
      </c>
    </row>
    <row r="2371" spans="1:8" x14ac:dyDescent="0.25">
      <c r="A2371" s="19">
        <v>41224.819201388884</v>
      </c>
      <c r="B2371" s="32">
        <v>182.56</v>
      </c>
      <c r="C2371" s="32">
        <v>193.14</v>
      </c>
      <c r="D2371" s="32"/>
      <c r="E2371" s="12">
        <f t="shared" si="446"/>
        <v>14.133460648146865</v>
      </c>
      <c r="F2371" s="2">
        <f t="shared" si="447"/>
        <v>-186.09582059123343</v>
      </c>
      <c r="G2371" s="2">
        <f t="shared" si="448"/>
        <v>-196.88073394495413</v>
      </c>
      <c r="H2371" s="29">
        <f t="shared" ref="H2371" si="451">A2371</f>
        <v>41224.819201388884</v>
      </c>
    </row>
    <row r="2372" spans="1:8" hidden="1" x14ac:dyDescent="0.25">
      <c r="A2372" s="19">
        <v>41224.826145833329</v>
      </c>
      <c r="B2372" s="32">
        <v>182.12</v>
      </c>
      <c r="C2372" s="32">
        <v>193.14</v>
      </c>
      <c r="D2372" s="32"/>
      <c r="E2372" s="12">
        <f t="shared" si="446"/>
        <v>14.140405092592118</v>
      </c>
      <c r="F2372" s="2">
        <f t="shared" si="447"/>
        <v>-185.64729867482163</v>
      </c>
      <c r="G2372" s="2">
        <f t="shared" si="448"/>
        <v>-196.88073394495413</v>
      </c>
    </row>
    <row r="2373" spans="1:8" hidden="1" x14ac:dyDescent="0.25">
      <c r="A2373" s="19">
        <v>41224.833090277774</v>
      </c>
      <c r="B2373" s="32">
        <v>182.92</v>
      </c>
      <c r="C2373" s="32">
        <v>193.58</v>
      </c>
      <c r="D2373" s="32"/>
      <c r="E2373" s="12">
        <f t="shared" si="446"/>
        <v>14.147349537037371</v>
      </c>
      <c r="F2373" s="2">
        <f t="shared" si="447"/>
        <v>-186.46279306829766</v>
      </c>
      <c r="G2373" s="2">
        <f t="shared" si="448"/>
        <v>-197.32925586136597</v>
      </c>
    </row>
    <row r="2374" spans="1:8" hidden="1" x14ac:dyDescent="0.25">
      <c r="A2374" s="19">
        <v>41224.84003472222</v>
      </c>
      <c r="B2374" s="32">
        <v>182.77</v>
      </c>
      <c r="C2374" s="32">
        <v>193.7</v>
      </c>
      <c r="D2374" s="32"/>
      <c r="E2374" s="12">
        <f t="shared" si="446"/>
        <v>14.154293981482624</v>
      </c>
      <c r="F2374" s="2">
        <f t="shared" si="447"/>
        <v>-186.30988786952091</v>
      </c>
      <c r="G2374" s="2">
        <f t="shared" si="448"/>
        <v>-197.45158002038735</v>
      </c>
    </row>
    <row r="2375" spans="1:8" hidden="1" x14ac:dyDescent="0.25">
      <c r="A2375" s="19">
        <v>41224.846979166665</v>
      </c>
      <c r="B2375" s="32">
        <v>182.89</v>
      </c>
      <c r="C2375" s="32">
        <v>194</v>
      </c>
      <c r="D2375" s="32"/>
      <c r="E2375" s="12">
        <f t="shared" si="446"/>
        <v>14.161238425927877</v>
      </c>
      <c r="F2375" s="2">
        <f t="shared" si="447"/>
        <v>-186.4322120285423</v>
      </c>
      <c r="G2375" s="2">
        <f t="shared" si="448"/>
        <v>-197.75739041794088</v>
      </c>
    </row>
    <row r="2376" spans="1:8" hidden="1" x14ac:dyDescent="0.25">
      <c r="A2376" s="19">
        <v>41224.85392361111</v>
      </c>
      <c r="B2376" s="32">
        <v>182.94</v>
      </c>
      <c r="C2376" s="32">
        <v>194.15</v>
      </c>
      <c r="D2376" s="32"/>
      <c r="E2376" s="12">
        <f t="shared" si="446"/>
        <v>14.16818287037313</v>
      </c>
      <c r="F2376" s="2">
        <f t="shared" si="447"/>
        <v>-186.48318042813455</v>
      </c>
      <c r="G2376" s="2">
        <f t="shared" si="448"/>
        <v>-197.91029561671763</v>
      </c>
    </row>
    <row r="2377" spans="1:8" x14ac:dyDescent="0.25">
      <c r="A2377" s="19">
        <v>41224.860868055555</v>
      </c>
      <c r="B2377" s="32">
        <v>183.01</v>
      </c>
      <c r="C2377" s="32">
        <v>194.35</v>
      </c>
      <c r="D2377" s="32"/>
      <c r="E2377" s="12">
        <f t="shared" si="446"/>
        <v>14.175127314818383</v>
      </c>
      <c r="F2377" s="2">
        <f t="shared" si="447"/>
        <v>-186.55453618756371</v>
      </c>
      <c r="G2377" s="2">
        <f t="shared" si="448"/>
        <v>-198.11416921508663</v>
      </c>
      <c r="H2377" s="29">
        <f t="shared" ref="H2377" si="452">A2377</f>
        <v>41224.860868055555</v>
      </c>
    </row>
    <row r="2378" spans="1:8" hidden="1" x14ac:dyDescent="0.25">
      <c r="A2378" s="19">
        <v>41224.867812500001</v>
      </c>
      <c r="B2378" s="32">
        <v>183.13</v>
      </c>
      <c r="C2378" s="32">
        <v>194.41</v>
      </c>
      <c r="D2378" s="32"/>
      <c r="E2378" s="12">
        <f t="shared" si="446"/>
        <v>14.182071759263636</v>
      </c>
      <c r="F2378" s="2">
        <f t="shared" si="447"/>
        <v>-186.67686034658513</v>
      </c>
      <c r="G2378" s="2">
        <f t="shared" si="448"/>
        <v>-198.17533129459736</v>
      </c>
    </row>
    <row r="2379" spans="1:8" hidden="1" x14ac:dyDescent="0.25">
      <c r="A2379" s="19">
        <v>41224.874756944446</v>
      </c>
      <c r="B2379" s="32">
        <v>183.18</v>
      </c>
      <c r="C2379" s="32">
        <v>194.93</v>
      </c>
      <c r="D2379" s="32"/>
      <c r="E2379" s="12">
        <f t="shared" si="446"/>
        <v>14.189016203708888</v>
      </c>
      <c r="F2379" s="2">
        <f t="shared" si="447"/>
        <v>-186.72782874617738</v>
      </c>
      <c r="G2379" s="2">
        <f t="shared" si="448"/>
        <v>-198.7054026503568</v>
      </c>
    </row>
    <row r="2380" spans="1:8" hidden="1" x14ac:dyDescent="0.25">
      <c r="A2380" s="19">
        <v>41224.881701388884</v>
      </c>
      <c r="B2380" s="32">
        <v>183.32</v>
      </c>
      <c r="C2380" s="32">
        <v>195.06</v>
      </c>
      <c r="D2380" s="32"/>
      <c r="E2380" s="12">
        <f t="shared" si="446"/>
        <v>14.195960648146865</v>
      </c>
      <c r="F2380" s="2">
        <f t="shared" si="447"/>
        <v>-186.87054026503569</v>
      </c>
      <c r="G2380" s="2">
        <f t="shared" si="448"/>
        <v>-198.83792048929664</v>
      </c>
    </row>
    <row r="2381" spans="1:8" hidden="1" x14ac:dyDescent="0.25">
      <c r="A2381" s="19">
        <v>41224.888645833329</v>
      </c>
      <c r="B2381" s="32">
        <v>183.42</v>
      </c>
      <c r="C2381" s="32">
        <v>195.32</v>
      </c>
      <c r="D2381" s="32"/>
      <c r="E2381" s="12">
        <f t="shared" si="446"/>
        <v>14.202905092592118</v>
      </c>
      <c r="F2381" s="2">
        <f t="shared" si="447"/>
        <v>-186.97247706422019</v>
      </c>
      <c r="G2381" s="2">
        <f t="shared" si="448"/>
        <v>-199.10295616717636</v>
      </c>
    </row>
    <row r="2382" spans="1:8" hidden="1" x14ac:dyDescent="0.25">
      <c r="A2382" s="19">
        <v>41224.895590277774</v>
      </c>
      <c r="B2382" s="32">
        <v>183.53</v>
      </c>
      <c r="C2382" s="32">
        <v>195.52</v>
      </c>
      <c r="D2382" s="32"/>
      <c r="E2382" s="12">
        <f t="shared" si="446"/>
        <v>14.209849537037371</v>
      </c>
      <c r="F2382" s="2">
        <f t="shared" si="447"/>
        <v>-187.08460754332313</v>
      </c>
      <c r="G2382" s="2">
        <f t="shared" si="448"/>
        <v>-199.30682976554539</v>
      </c>
    </row>
    <row r="2383" spans="1:8" x14ac:dyDescent="0.25">
      <c r="A2383" s="19">
        <v>41224.90253472222</v>
      </c>
      <c r="B2383" s="32">
        <v>183.57</v>
      </c>
      <c r="C2383" s="32">
        <v>195.73</v>
      </c>
      <c r="D2383" s="32"/>
      <c r="E2383" s="12">
        <f t="shared" si="446"/>
        <v>14.216793981482624</v>
      </c>
      <c r="F2383" s="2">
        <f t="shared" si="447"/>
        <v>-187.12538226299694</v>
      </c>
      <c r="G2383" s="2">
        <f t="shared" si="448"/>
        <v>-199.5208970438328</v>
      </c>
      <c r="H2383" s="29">
        <f t="shared" ref="H2383" si="453">A2383</f>
        <v>41224.90253472222</v>
      </c>
    </row>
    <row r="2384" spans="1:8" hidden="1" x14ac:dyDescent="0.25">
      <c r="A2384" s="19">
        <v>41224.909479166665</v>
      </c>
      <c r="B2384" s="32">
        <v>183.67</v>
      </c>
      <c r="C2384" s="32">
        <v>195.91</v>
      </c>
      <c r="D2384" s="32"/>
      <c r="E2384" s="12">
        <f t="shared" si="446"/>
        <v>14.223738425927877</v>
      </c>
      <c r="F2384" s="2">
        <f t="shared" si="447"/>
        <v>-187.22731906218144</v>
      </c>
      <c r="G2384" s="2">
        <f t="shared" si="448"/>
        <v>-199.70438328236494</v>
      </c>
    </row>
    <row r="2385" spans="1:8" hidden="1" x14ac:dyDescent="0.25">
      <c r="A2385" s="19">
        <v>41224.91642361111</v>
      </c>
      <c r="B2385" s="32">
        <v>183.77</v>
      </c>
      <c r="C2385" s="32">
        <v>196.12</v>
      </c>
      <c r="D2385" s="32"/>
      <c r="E2385" s="12">
        <f t="shared" si="446"/>
        <v>14.23068287037313</v>
      </c>
      <c r="F2385" s="2">
        <f t="shared" si="447"/>
        <v>-187.32925586136597</v>
      </c>
      <c r="G2385" s="2">
        <f t="shared" si="448"/>
        <v>-199.91845056065242</v>
      </c>
    </row>
    <row r="2386" spans="1:8" hidden="1" x14ac:dyDescent="0.25">
      <c r="A2386" s="19">
        <v>41224.923368055555</v>
      </c>
      <c r="B2386" s="32">
        <v>183.83</v>
      </c>
      <c r="C2386" s="32">
        <v>196.31</v>
      </c>
      <c r="D2386" s="32"/>
      <c r="E2386" s="12">
        <f t="shared" si="446"/>
        <v>14.237627314818383</v>
      </c>
      <c r="F2386" s="2">
        <f t="shared" si="447"/>
        <v>-187.39041794087666</v>
      </c>
      <c r="G2386" s="2">
        <f t="shared" si="448"/>
        <v>-200.11213047910297</v>
      </c>
    </row>
    <row r="2387" spans="1:8" hidden="1" x14ac:dyDescent="0.25">
      <c r="A2387" s="19">
        <v>41224.930312500001</v>
      </c>
      <c r="B2387" s="32">
        <v>183.96</v>
      </c>
      <c r="C2387" s="32">
        <v>196.42</v>
      </c>
      <c r="D2387" s="32"/>
      <c r="E2387" s="12">
        <f t="shared" si="446"/>
        <v>14.244571759263636</v>
      </c>
      <c r="F2387" s="2">
        <f t="shared" si="447"/>
        <v>-187.52293577981652</v>
      </c>
      <c r="G2387" s="2">
        <f t="shared" si="448"/>
        <v>-200.22426095820589</v>
      </c>
    </row>
    <row r="2388" spans="1:8" hidden="1" x14ac:dyDescent="0.25">
      <c r="A2388" s="19">
        <v>41224.937256944446</v>
      </c>
      <c r="B2388" s="32">
        <v>184.05</v>
      </c>
      <c r="C2388" s="32">
        <v>196.61</v>
      </c>
      <c r="D2388" s="32"/>
      <c r="E2388" s="12">
        <f t="shared" si="446"/>
        <v>14.251516203708888</v>
      </c>
      <c r="F2388" s="2">
        <f t="shared" si="447"/>
        <v>-187.61467889908258</v>
      </c>
      <c r="G2388" s="2">
        <f t="shared" si="448"/>
        <v>-200.4179408766565</v>
      </c>
    </row>
    <row r="2389" spans="1:8" x14ac:dyDescent="0.25">
      <c r="A2389" s="19">
        <v>41224.944201388884</v>
      </c>
      <c r="B2389" s="32">
        <v>184.1</v>
      </c>
      <c r="C2389" s="32">
        <v>196.94</v>
      </c>
      <c r="D2389" s="32"/>
      <c r="E2389" s="12">
        <f t="shared" si="446"/>
        <v>14.258460648146865</v>
      </c>
      <c r="F2389" s="2">
        <f t="shared" si="447"/>
        <v>-187.66564729867483</v>
      </c>
      <c r="G2389" s="2">
        <f t="shared" si="448"/>
        <v>-200.75433231396534</v>
      </c>
      <c r="H2389" s="29">
        <f t="shared" ref="H2389" si="454">A2389</f>
        <v>41224.944201388884</v>
      </c>
    </row>
    <row r="2390" spans="1:8" hidden="1" x14ac:dyDescent="0.25">
      <c r="A2390" s="19">
        <v>41224.951145833329</v>
      </c>
      <c r="B2390" s="32">
        <v>184.2</v>
      </c>
      <c r="C2390" s="32">
        <v>197.16</v>
      </c>
      <c r="D2390" s="32"/>
      <c r="E2390" s="12">
        <f t="shared" si="446"/>
        <v>14.265405092592118</v>
      </c>
      <c r="F2390" s="2">
        <f t="shared" si="447"/>
        <v>-187.76758409785933</v>
      </c>
      <c r="G2390" s="2">
        <f t="shared" si="448"/>
        <v>-200.97859327217125</v>
      </c>
    </row>
    <row r="2391" spans="1:8" hidden="1" x14ac:dyDescent="0.25">
      <c r="A2391" s="19">
        <v>41224.958090277774</v>
      </c>
      <c r="B2391" s="32">
        <v>184.25</v>
      </c>
      <c r="C2391" s="32">
        <v>197.33</v>
      </c>
      <c r="D2391" s="32"/>
      <c r="E2391" s="12">
        <f t="shared" si="446"/>
        <v>14.272349537037371</v>
      </c>
      <c r="F2391" s="2">
        <f t="shared" si="447"/>
        <v>-187.81855249745158</v>
      </c>
      <c r="G2391" s="2">
        <f t="shared" si="448"/>
        <v>-201.15188583078492</v>
      </c>
    </row>
    <row r="2392" spans="1:8" hidden="1" x14ac:dyDescent="0.25">
      <c r="A2392" s="19">
        <v>41224.96503472222</v>
      </c>
      <c r="B2392" s="32">
        <v>184.34</v>
      </c>
      <c r="C2392" s="32">
        <v>197.59</v>
      </c>
      <c r="D2392" s="32"/>
      <c r="E2392" s="12">
        <f t="shared" si="446"/>
        <v>14.279293981482624</v>
      </c>
      <c r="F2392" s="2">
        <f t="shared" si="447"/>
        <v>-187.91029561671763</v>
      </c>
      <c r="G2392" s="2">
        <f t="shared" si="448"/>
        <v>-201.41692150866464</v>
      </c>
    </row>
    <row r="2393" spans="1:8" hidden="1" x14ac:dyDescent="0.25">
      <c r="A2393" s="19">
        <v>41224.971979166665</v>
      </c>
      <c r="B2393" s="32">
        <v>184.41</v>
      </c>
      <c r="C2393" s="32">
        <v>197.85</v>
      </c>
      <c r="D2393" s="32"/>
      <c r="E2393" s="12">
        <f t="shared" si="446"/>
        <v>14.286238425927877</v>
      </c>
      <c r="F2393" s="2">
        <f t="shared" si="447"/>
        <v>-187.9816513761468</v>
      </c>
      <c r="G2393" s="2">
        <f t="shared" si="448"/>
        <v>-201.68195718654434</v>
      </c>
    </row>
    <row r="2394" spans="1:8" hidden="1" x14ac:dyDescent="0.25">
      <c r="A2394" s="19">
        <v>41224.97892361111</v>
      </c>
      <c r="B2394" s="32">
        <v>184.51</v>
      </c>
      <c r="C2394" s="32">
        <v>198.02</v>
      </c>
      <c r="D2394" s="32"/>
      <c r="E2394" s="12">
        <f t="shared" si="446"/>
        <v>14.29318287037313</v>
      </c>
      <c r="F2394" s="2">
        <f t="shared" si="447"/>
        <v>-188.0835881753313</v>
      </c>
      <c r="G2394" s="2">
        <f t="shared" si="448"/>
        <v>-201.85524974515801</v>
      </c>
    </row>
    <row r="2395" spans="1:8" x14ac:dyDescent="0.25">
      <c r="A2395" s="19">
        <v>41224.985868055555</v>
      </c>
      <c r="B2395" s="32">
        <v>184.66</v>
      </c>
      <c r="C2395" s="32">
        <v>198.2</v>
      </c>
      <c r="D2395" s="32"/>
      <c r="E2395" s="12">
        <f t="shared" si="446"/>
        <v>14.300127314818383</v>
      </c>
      <c r="F2395" s="2">
        <f t="shared" si="447"/>
        <v>-188.23649337410805</v>
      </c>
      <c r="G2395" s="2">
        <f t="shared" si="448"/>
        <v>-202.03873598369012</v>
      </c>
      <c r="H2395" s="29">
        <f t="shared" ref="H2395" si="455">A2395</f>
        <v>41224.985868055555</v>
      </c>
    </row>
    <row r="2396" spans="1:8" hidden="1" x14ac:dyDescent="0.25">
      <c r="A2396" s="19">
        <v>41224.992812500001</v>
      </c>
      <c r="B2396" s="32">
        <v>184.77</v>
      </c>
      <c r="C2396" s="32">
        <v>198.36</v>
      </c>
      <c r="D2396" s="32"/>
      <c r="E2396" s="12">
        <f t="shared" si="446"/>
        <v>14.307071759263636</v>
      </c>
      <c r="F2396" s="2">
        <f t="shared" si="447"/>
        <v>-188.34862385321102</v>
      </c>
      <c r="G2396" s="2">
        <f t="shared" si="448"/>
        <v>-202.20183486238534</v>
      </c>
    </row>
    <row r="2397" spans="1:8" hidden="1" x14ac:dyDescent="0.25">
      <c r="A2397" s="19">
        <v>41224.999756944446</v>
      </c>
      <c r="B2397" s="32">
        <v>184.74</v>
      </c>
      <c r="C2397" s="32">
        <v>198.44</v>
      </c>
      <c r="D2397" s="32"/>
      <c r="E2397" s="12">
        <f t="shared" si="446"/>
        <v>14.314016203708888</v>
      </c>
      <c r="F2397" s="2">
        <f t="shared" si="447"/>
        <v>-188.31804281345566</v>
      </c>
      <c r="G2397" s="2">
        <f t="shared" si="448"/>
        <v>-202.28338430173292</v>
      </c>
    </row>
    <row r="2398" spans="1:8" hidden="1" x14ac:dyDescent="0.25">
      <c r="A2398" s="19">
        <v>41225.006701388884</v>
      </c>
      <c r="B2398" s="32">
        <v>184.88</v>
      </c>
      <c r="C2398" s="32">
        <v>198.75</v>
      </c>
      <c r="D2398" s="32"/>
      <c r="E2398" s="12">
        <f t="shared" si="446"/>
        <v>14.320960648146865</v>
      </c>
      <c r="F2398" s="2">
        <f t="shared" si="447"/>
        <v>-188.46075433231397</v>
      </c>
      <c r="G2398" s="2">
        <f t="shared" si="448"/>
        <v>-202.5993883792049</v>
      </c>
    </row>
    <row r="2399" spans="1:8" hidden="1" x14ac:dyDescent="0.25">
      <c r="A2399" s="19">
        <v>41225.013645833329</v>
      </c>
      <c r="B2399" s="32">
        <v>185.02</v>
      </c>
      <c r="C2399" s="32">
        <v>199.13</v>
      </c>
      <c r="D2399" s="32"/>
      <c r="E2399" s="12">
        <f t="shared" si="446"/>
        <v>14.327905092592118</v>
      </c>
      <c r="F2399" s="2">
        <f t="shared" si="447"/>
        <v>-188.60346585117227</v>
      </c>
      <c r="G2399" s="2">
        <f t="shared" si="448"/>
        <v>-202.98674821610601</v>
      </c>
    </row>
    <row r="2400" spans="1:8" hidden="1" x14ac:dyDescent="0.25">
      <c r="A2400" s="19">
        <v>41225.020590277774</v>
      </c>
      <c r="B2400" s="32">
        <v>185.15</v>
      </c>
      <c r="C2400" s="32">
        <v>199.27</v>
      </c>
      <c r="D2400" s="32"/>
      <c r="E2400" s="12">
        <f t="shared" si="446"/>
        <v>14.334849537037371</v>
      </c>
      <c r="F2400" s="2">
        <f t="shared" si="447"/>
        <v>-188.73598369011214</v>
      </c>
      <c r="G2400" s="2">
        <f t="shared" si="448"/>
        <v>-203.12945973496434</v>
      </c>
    </row>
    <row r="2401" spans="1:8" x14ac:dyDescent="0.25">
      <c r="A2401" s="19">
        <v>41225.02753472222</v>
      </c>
      <c r="B2401" s="32">
        <v>185.19</v>
      </c>
      <c r="C2401" s="32">
        <v>199.77</v>
      </c>
      <c r="D2401" s="32"/>
      <c r="E2401" s="12">
        <f t="shared" si="446"/>
        <v>14.341793981482624</v>
      </c>
      <c r="F2401" s="2">
        <f t="shared" si="447"/>
        <v>-188.77675840978594</v>
      </c>
      <c r="G2401" s="2">
        <f t="shared" si="448"/>
        <v>-203.63914373088687</v>
      </c>
      <c r="H2401" s="29">
        <f t="shared" ref="H2401" si="456">A2401</f>
        <v>41225.02753472222</v>
      </c>
    </row>
    <row r="2402" spans="1:8" hidden="1" x14ac:dyDescent="0.25">
      <c r="A2402" s="19">
        <v>41225.034479166665</v>
      </c>
      <c r="B2402" s="32">
        <v>185.32</v>
      </c>
      <c r="C2402" s="32">
        <v>200.11</v>
      </c>
      <c r="D2402" s="32"/>
      <c r="E2402" s="12">
        <f t="shared" si="446"/>
        <v>14.348738425927877</v>
      </c>
      <c r="F2402" s="2">
        <f t="shared" si="447"/>
        <v>-188.90927624872577</v>
      </c>
      <c r="G2402" s="2">
        <f t="shared" si="448"/>
        <v>-203.98572884811418</v>
      </c>
    </row>
    <row r="2403" spans="1:8" hidden="1" x14ac:dyDescent="0.25">
      <c r="A2403" s="19">
        <v>41225.04142361111</v>
      </c>
      <c r="B2403" s="32">
        <v>185.44</v>
      </c>
      <c r="C2403" s="32">
        <v>200.42</v>
      </c>
      <c r="D2403" s="32"/>
      <c r="E2403" s="12">
        <f t="shared" si="446"/>
        <v>14.35568287037313</v>
      </c>
      <c r="F2403" s="2">
        <f t="shared" si="447"/>
        <v>-189.03160040774719</v>
      </c>
      <c r="G2403" s="2">
        <f t="shared" si="448"/>
        <v>-204.30173292558612</v>
      </c>
    </row>
    <row r="2404" spans="1:8" hidden="1" x14ac:dyDescent="0.25">
      <c r="A2404" s="19">
        <v>41225.048368055555</v>
      </c>
      <c r="B2404" s="32">
        <v>185.51</v>
      </c>
      <c r="C2404" s="32">
        <v>200.67</v>
      </c>
      <c r="D2404" s="32"/>
      <c r="E2404" s="12">
        <f t="shared" si="446"/>
        <v>14.362627314818383</v>
      </c>
      <c r="F2404" s="2">
        <f t="shared" si="447"/>
        <v>-189.10295616717636</v>
      </c>
      <c r="G2404" s="2">
        <f t="shared" si="448"/>
        <v>-204.5565749235474</v>
      </c>
    </row>
    <row r="2405" spans="1:8" hidden="1" x14ac:dyDescent="0.25">
      <c r="A2405" s="19">
        <v>41225.055312500001</v>
      </c>
      <c r="B2405" s="32">
        <v>185.61</v>
      </c>
      <c r="C2405" s="32">
        <v>200.92</v>
      </c>
      <c r="D2405" s="32"/>
      <c r="E2405" s="12">
        <f t="shared" si="446"/>
        <v>14.369571759263636</v>
      </c>
      <c r="F2405" s="2">
        <f t="shared" si="447"/>
        <v>-189.20489296636089</v>
      </c>
      <c r="G2405" s="2">
        <f t="shared" si="448"/>
        <v>-204.81141692150865</v>
      </c>
    </row>
    <row r="2406" spans="1:8" hidden="1" x14ac:dyDescent="0.25">
      <c r="A2406" s="19">
        <v>41225.062256944446</v>
      </c>
      <c r="B2406" s="32">
        <v>185.68</v>
      </c>
      <c r="C2406" s="32">
        <v>201.11</v>
      </c>
      <c r="D2406" s="32"/>
      <c r="E2406" s="12">
        <f t="shared" si="446"/>
        <v>14.376516203708888</v>
      </c>
      <c r="F2406" s="2">
        <f t="shared" si="447"/>
        <v>-189.27624872579003</v>
      </c>
      <c r="G2406" s="2">
        <f t="shared" si="448"/>
        <v>-205.00509683995924</v>
      </c>
    </row>
    <row r="2407" spans="1:8" x14ac:dyDescent="0.25">
      <c r="A2407" s="19">
        <v>41225.069201388884</v>
      </c>
      <c r="B2407" s="32">
        <v>185.79</v>
      </c>
      <c r="C2407" s="32">
        <v>201.41</v>
      </c>
      <c r="D2407" s="32"/>
      <c r="E2407" s="12">
        <f t="shared" si="446"/>
        <v>14.383460648146865</v>
      </c>
      <c r="F2407" s="2">
        <f t="shared" si="447"/>
        <v>-189.38837920489297</v>
      </c>
      <c r="G2407" s="2">
        <f t="shared" si="448"/>
        <v>-205.31090723751274</v>
      </c>
      <c r="H2407" s="29">
        <f t="shared" ref="H2407" si="457">A2407</f>
        <v>41225.069201388884</v>
      </c>
    </row>
    <row r="2408" spans="1:8" hidden="1" x14ac:dyDescent="0.25">
      <c r="A2408" s="19">
        <v>41225.076145833329</v>
      </c>
      <c r="B2408" s="32">
        <v>185.86</v>
      </c>
      <c r="C2408" s="32">
        <v>201.69</v>
      </c>
      <c r="D2408" s="32"/>
      <c r="E2408" s="12">
        <f t="shared" si="446"/>
        <v>14.390405092592118</v>
      </c>
      <c r="F2408" s="2">
        <f t="shared" si="447"/>
        <v>-189.45973496432214</v>
      </c>
      <c r="G2408" s="2">
        <f t="shared" si="448"/>
        <v>-205.59633027522935</v>
      </c>
    </row>
    <row r="2409" spans="1:8" hidden="1" x14ac:dyDescent="0.25">
      <c r="A2409" s="19">
        <v>41225.083090277774</v>
      </c>
      <c r="B2409" s="32">
        <v>185.93</v>
      </c>
      <c r="C2409" s="32">
        <v>201.91</v>
      </c>
      <c r="D2409" s="32"/>
      <c r="E2409" s="12">
        <f t="shared" si="446"/>
        <v>14.397349537037371</v>
      </c>
      <c r="F2409" s="2">
        <f t="shared" si="447"/>
        <v>-189.53109072375128</v>
      </c>
      <c r="G2409" s="2">
        <f t="shared" si="448"/>
        <v>-205.82059123343527</v>
      </c>
    </row>
    <row r="2410" spans="1:8" hidden="1" x14ac:dyDescent="0.25">
      <c r="A2410" s="19">
        <v>41225.09003472222</v>
      </c>
      <c r="B2410" s="32">
        <v>185.96</v>
      </c>
      <c r="C2410" s="32">
        <v>202.2</v>
      </c>
      <c r="D2410" s="32"/>
      <c r="E2410" s="12">
        <f t="shared" si="446"/>
        <v>14.404293981482624</v>
      </c>
      <c r="F2410" s="2">
        <f t="shared" si="447"/>
        <v>-189.56167176350664</v>
      </c>
      <c r="G2410" s="2">
        <f t="shared" si="448"/>
        <v>-206.11620795107032</v>
      </c>
    </row>
    <row r="2411" spans="1:8" hidden="1" x14ac:dyDescent="0.25">
      <c r="A2411" s="19">
        <v>41225.096979166665</v>
      </c>
      <c r="B2411" s="32">
        <v>186.04</v>
      </c>
      <c r="C2411" s="32">
        <v>202.55</v>
      </c>
      <c r="D2411" s="32"/>
      <c r="E2411" s="12">
        <f t="shared" si="446"/>
        <v>14.411238425927877</v>
      </c>
      <c r="F2411" s="2">
        <f t="shared" si="447"/>
        <v>-189.64322120285422</v>
      </c>
      <c r="G2411" s="2">
        <f t="shared" si="448"/>
        <v>-206.47298674821613</v>
      </c>
    </row>
    <row r="2412" spans="1:8" hidden="1" x14ac:dyDescent="0.25">
      <c r="A2412" s="19">
        <v>41225.10392361111</v>
      </c>
      <c r="B2412" s="32">
        <v>186.14</v>
      </c>
      <c r="C2412" s="32">
        <v>202.85</v>
      </c>
      <c r="D2412" s="32"/>
      <c r="E2412" s="12">
        <f t="shared" si="446"/>
        <v>14.41818287037313</v>
      </c>
      <c r="F2412" s="2">
        <f t="shared" si="447"/>
        <v>-189.74515800203872</v>
      </c>
      <c r="G2412" s="2">
        <f t="shared" si="448"/>
        <v>-206.77879714576963</v>
      </c>
    </row>
    <row r="2413" spans="1:8" x14ac:dyDescent="0.25">
      <c r="A2413" s="19">
        <v>41225.110868055555</v>
      </c>
      <c r="B2413" s="32">
        <v>186.23</v>
      </c>
      <c r="C2413" s="32">
        <v>203.14</v>
      </c>
      <c r="D2413" s="32"/>
      <c r="E2413" s="12">
        <f t="shared" si="446"/>
        <v>14.425127314818383</v>
      </c>
      <c r="F2413" s="2">
        <f t="shared" si="447"/>
        <v>-189.83690112130478</v>
      </c>
      <c r="G2413" s="2">
        <f t="shared" si="448"/>
        <v>-207.07441386340469</v>
      </c>
      <c r="H2413" s="29">
        <f t="shared" ref="H2413" si="458">A2413</f>
        <v>41225.110868055555</v>
      </c>
    </row>
    <row r="2414" spans="1:8" hidden="1" x14ac:dyDescent="0.25">
      <c r="A2414" s="19">
        <v>41225.117812500001</v>
      </c>
      <c r="B2414" s="32">
        <v>186.31</v>
      </c>
      <c r="C2414" s="32">
        <v>203.41</v>
      </c>
      <c r="D2414" s="32"/>
      <c r="E2414" s="12">
        <f t="shared" si="446"/>
        <v>14.432071759263636</v>
      </c>
      <c r="F2414" s="2">
        <f t="shared" si="447"/>
        <v>-189.91845056065239</v>
      </c>
      <c r="G2414" s="2">
        <f t="shared" si="448"/>
        <v>-207.34964322120285</v>
      </c>
    </row>
    <row r="2415" spans="1:8" hidden="1" x14ac:dyDescent="0.25">
      <c r="A2415" s="19">
        <v>41225.124756944446</v>
      </c>
      <c r="B2415" s="32">
        <v>186.41</v>
      </c>
      <c r="C2415" s="32">
        <v>203.73</v>
      </c>
      <c r="D2415" s="32"/>
      <c r="E2415" s="12">
        <f t="shared" si="446"/>
        <v>14.439016203708888</v>
      </c>
      <c r="F2415" s="2">
        <f t="shared" si="447"/>
        <v>-190.02038735983689</v>
      </c>
      <c r="G2415" s="2">
        <f t="shared" si="448"/>
        <v>-207.67584097859327</v>
      </c>
    </row>
    <row r="2416" spans="1:8" hidden="1" x14ac:dyDescent="0.25">
      <c r="A2416" s="19">
        <v>41225.131701388884</v>
      </c>
      <c r="B2416" s="32">
        <v>186.43</v>
      </c>
      <c r="C2416" s="32">
        <v>203.75</v>
      </c>
      <c r="D2416" s="32"/>
      <c r="E2416" s="12">
        <f t="shared" si="446"/>
        <v>14.445960648146865</v>
      </c>
      <c r="F2416" s="2">
        <f t="shared" si="447"/>
        <v>-190.04077471967381</v>
      </c>
      <c r="G2416" s="2">
        <f t="shared" si="448"/>
        <v>-207.69622833843019</v>
      </c>
    </row>
    <row r="2417" spans="1:8" hidden="1" x14ac:dyDescent="0.25">
      <c r="A2417" s="19">
        <v>41225.138645833329</v>
      </c>
      <c r="B2417" s="32">
        <v>186.57</v>
      </c>
      <c r="C2417" s="32">
        <v>204.1</v>
      </c>
      <c r="D2417" s="32"/>
      <c r="E2417" s="12">
        <f t="shared" si="446"/>
        <v>14.452905092592118</v>
      </c>
      <c r="F2417" s="2">
        <f t="shared" si="447"/>
        <v>-190.18348623853211</v>
      </c>
      <c r="G2417" s="2">
        <f t="shared" si="448"/>
        <v>-208.05300713557594</v>
      </c>
    </row>
    <row r="2418" spans="1:8" hidden="1" x14ac:dyDescent="0.25">
      <c r="A2418" s="19">
        <v>41225.145590277774</v>
      </c>
      <c r="B2418" s="32">
        <v>186.61</v>
      </c>
      <c r="C2418" s="32">
        <v>204.51</v>
      </c>
      <c r="D2418" s="32"/>
      <c r="E2418" s="12">
        <f t="shared" si="446"/>
        <v>14.459849537037371</v>
      </c>
      <c r="F2418" s="2">
        <f t="shared" si="447"/>
        <v>-190.22426095820592</v>
      </c>
      <c r="G2418" s="2">
        <f t="shared" si="448"/>
        <v>-208.47094801223241</v>
      </c>
    </row>
    <row r="2419" spans="1:8" x14ac:dyDescent="0.25">
      <c r="A2419" s="19">
        <v>41225.15253472222</v>
      </c>
      <c r="B2419" s="32">
        <v>186.68</v>
      </c>
      <c r="C2419" s="32">
        <v>204.67</v>
      </c>
      <c r="D2419" s="32"/>
      <c r="E2419" s="12">
        <f t="shared" ref="E2419:E2482" si="459">A2419-$I$2</f>
        <v>14.466793981482624</v>
      </c>
      <c r="F2419" s="2">
        <f t="shared" ref="F2419:F2482" si="460">B2419/-0.981</f>
        <v>-190.29561671763508</v>
      </c>
      <c r="G2419" s="2">
        <f t="shared" ref="G2419:G2482" si="461">C2419/-0.981</f>
        <v>-208.63404689092761</v>
      </c>
      <c r="H2419" s="29">
        <f t="shared" ref="H2419" si="462">A2419</f>
        <v>41225.15253472222</v>
      </c>
    </row>
    <row r="2420" spans="1:8" hidden="1" x14ac:dyDescent="0.25">
      <c r="A2420" s="19">
        <v>41225.159479166665</v>
      </c>
      <c r="B2420" s="32">
        <v>186.78</v>
      </c>
      <c r="C2420" s="32">
        <v>204.96</v>
      </c>
      <c r="D2420" s="32"/>
      <c r="E2420" s="12">
        <f t="shared" si="459"/>
        <v>14.473738425927877</v>
      </c>
      <c r="F2420" s="2">
        <f t="shared" si="460"/>
        <v>-190.39755351681958</v>
      </c>
      <c r="G2420" s="2">
        <f t="shared" si="461"/>
        <v>-208.92966360856269</v>
      </c>
    </row>
    <row r="2421" spans="1:8" hidden="1" x14ac:dyDescent="0.25">
      <c r="A2421" s="19">
        <v>41225.16642361111</v>
      </c>
      <c r="B2421" s="32">
        <v>186.83</v>
      </c>
      <c r="C2421" s="32">
        <v>205.14</v>
      </c>
      <c r="D2421" s="32"/>
      <c r="E2421" s="12">
        <f t="shared" si="459"/>
        <v>14.48068287037313</v>
      </c>
      <c r="F2421" s="2">
        <f t="shared" si="460"/>
        <v>-190.44852191641183</v>
      </c>
      <c r="G2421" s="2">
        <f t="shared" si="461"/>
        <v>-209.1131498470948</v>
      </c>
    </row>
    <row r="2422" spans="1:8" hidden="1" x14ac:dyDescent="0.25">
      <c r="A2422" s="19">
        <v>41225.173368055555</v>
      </c>
      <c r="B2422" s="32">
        <v>186.91</v>
      </c>
      <c r="C2422" s="32">
        <v>205.36</v>
      </c>
      <c r="D2422" s="32"/>
      <c r="E2422" s="12">
        <f t="shared" si="459"/>
        <v>14.487627314818383</v>
      </c>
      <c r="F2422" s="2">
        <f t="shared" si="460"/>
        <v>-190.53007135575942</v>
      </c>
      <c r="G2422" s="2">
        <f t="shared" si="461"/>
        <v>-209.33741080530072</v>
      </c>
    </row>
    <row r="2423" spans="1:8" hidden="1" x14ac:dyDescent="0.25">
      <c r="A2423" s="19">
        <v>41225.180312500001</v>
      </c>
      <c r="B2423" s="32">
        <v>186.99</v>
      </c>
      <c r="C2423" s="32">
        <v>205.74</v>
      </c>
      <c r="D2423" s="32"/>
      <c r="E2423" s="12">
        <f t="shared" si="459"/>
        <v>14.494571759263636</v>
      </c>
      <c r="F2423" s="2">
        <f t="shared" si="460"/>
        <v>-190.61162079510706</v>
      </c>
      <c r="G2423" s="2">
        <f t="shared" si="461"/>
        <v>-209.72477064220186</v>
      </c>
    </row>
    <row r="2424" spans="1:8" hidden="1" x14ac:dyDescent="0.25">
      <c r="A2424" s="19">
        <v>41225.187256944446</v>
      </c>
      <c r="B2424" s="32">
        <v>187.07</v>
      </c>
      <c r="C2424" s="32">
        <v>205.99</v>
      </c>
      <c r="D2424" s="32"/>
      <c r="E2424" s="12">
        <f t="shared" si="459"/>
        <v>14.501516203708888</v>
      </c>
      <c r="F2424" s="2">
        <f t="shared" si="460"/>
        <v>-190.69317023445464</v>
      </c>
      <c r="G2424" s="2">
        <f t="shared" si="461"/>
        <v>-209.97961264016311</v>
      </c>
    </row>
    <row r="2425" spans="1:8" x14ac:dyDescent="0.25">
      <c r="A2425" s="19">
        <v>41225.194201388884</v>
      </c>
      <c r="B2425" s="32">
        <v>187.09</v>
      </c>
      <c r="C2425" s="32">
        <v>206.13</v>
      </c>
      <c r="D2425" s="32"/>
      <c r="E2425" s="12">
        <f t="shared" si="459"/>
        <v>14.508460648146865</v>
      </c>
      <c r="F2425" s="2">
        <f t="shared" si="460"/>
        <v>-190.71355759429156</v>
      </c>
      <c r="G2425" s="2">
        <f t="shared" si="461"/>
        <v>-210.12232415902142</v>
      </c>
      <c r="H2425" s="29">
        <f t="shared" ref="H2425" si="463">A2425</f>
        <v>41225.194201388884</v>
      </c>
    </row>
    <row r="2426" spans="1:8" hidden="1" x14ac:dyDescent="0.25">
      <c r="A2426" s="19">
        <v>41225.201145833329</v>
      </c>
      <c r="B2426" s="32">
        <v>187.15</v>
      </c>
      <c r="C2426" s="32">
        <v>206.31</v>
      </c>
      <c r="D2426" s="32"/>
      <c r="E2426" s="12">
        <f t="shared" si="459"/>
        <v>14.515405092592118</v>
      </c>
      <c r="F2426" s="2">
        <f t="shared" si="460"/>
        <v>-190.77471967380225</v>
      </c>
      <c r="G2426" s="2">
        <f t="shared" si="461"/>
        <v>-210.30581039755353</v>
      </c>
    </row>
    <row r="2427" spans="1:8" hidden="1" x14ac:dyDescent="0.25">
      <c r="A2427" s="19">
        <v>41225.208090277774</v>
      </c>
      <c r="B2427" s="32">
        <v>187.22</v>
      </c>
      <c r="C2427" s="32">
        <v>206.73</v>
      </c>
      <c r="D2427" s="32"/>
      <c r="E2427" s="12">
        <f t="shared" si="459"/>
        <v>14.522349537037371</v>
      </c>
      <c r="F2427" s="2">
        <f t="shared" si="460"/>
        <v>-190.84607543323139</v>
      </c>
      <c r="G2427" s="2">
        <f t="shared" si="461"/>
        <v>-210.73394495412845</v>
      </c>
    </row>
    <row r="2428" spans="1:8" hidden="1" x14ac:dyDescent="0.25">
      <c r="A2428" s="19">
        <v>41225.21503472222</v>
      </c>
      <c r="B2428" s="32">
        <v>187.28</v>
      </c>
      <c r="C2428" s="32">
        <v>206.93</v>
      </c>
      <c r="D2428" s="32"/>
      <c r="E2428" s="12">
        <f t="shared" si="459"/>
        <v>14.529293981482624</v>
      </c>
      <c r="F2428" s="2">
        <f t="shared" si="460"/>
        <v>-190.90723751274211</v>
      </c>
      <c r="G2428" s="2">
        <f t="shared" si="461"/>
        <v>-210.93781855249748</v>
      </c>
    </row>
    <row r="2429" spans="1:8" hidden="1" x14ac:dyDescent="0.25">
      <c r="A2429" s="19">
        <v>41225.221979166665</v>
      </c>
      <c r="B2429" s="32">
        <v>187.39</v>
      </c>
      <c r="C2429" s="32">
        <v>207.39</v>
      </c>
      <c r="D2429" s="32"/>
      <c r="E2429" s="12">
        <f t="shared" si="459"/>
        <v>14.536238425927877</v>
      </c>
      <c r="F2429" s="2">
        <f t="shared" si="460"/>
        <v>-191.01936799184506</v>
      </c>
      <c r="G2429" s="2">
        <f t="shared" si="461"/>
        <v>-211.40672782874617</v>
      </c>
    </row>
    <row r="2430" spans="1:8" hidden="1" x14ac:dyDescent="0.25">
      <c r="A2430" s="19">
        <v>41225.22892361111</v>
      </c>
      <c r="B2430" s="32">
        <v>187.45</v>
      </c>
      <c r="C2430" s="32">
        <v>207.68</v>
      </c>
      <c r="D2430" s="32"/>
      <c r="E2430" s="12">
        <f t="shared" si="459"/>
        <v>14.54318287037313</v>
      </c>
      <c r="F2430" s="2">
        <f t="shared" si="460"/>
        <v>-191.08053007135575</v>
      </c>
      <c r="G2430" s="2">
        <f t="shared" si="461"/>
        <v>-211.70234454638125</v>
      </c>
    </row>
    <row r="2431" spans="1:8" x14ac:dyDescent="0.25">
      <c r="A2431" s="19">
        <v>41225.235868055555</v>
      </c>
      <c r="B2431" s="32">
        <v>187.55</v>
      </c>
      <c r="C2431" s="32">
        <v>207.9</v>
      </c>
      <c r="D2431" s="32"/>
      <c r="E2431" s="12">
        <f t="shared" si="459"/>
        <v>14.550127314818383</v>
      </c>
      <c r="F2431" s="2">
        <f t="shared" si="460"/>
        <v>-191.18246687054028</v>
      </c>
      <c r="G2431" s="2">
        <f t="shared" si="461"/>
        <v>-211.92660550458717</v>
      </c>
      <c r="H2431" s="29">
        <f t="shared" ref="H2431" si="464">A2431</f>
        <v>41225.235868055555</v>
      </c>
    </row>
    <row r="2432" spans="1:8" hidden="1" x14ac:dyDescent="0.25">
      <c r="A2432" s="19">
        <v>41225.242812500001</v>
      </c>
      <c r="B2432" s="32">
        <v>187.63</v>
      </c>
      <c r="C2432" s="32">
        <v>208.26</v>
      </c>
      <c r="D2432" s="32"/>
      <c r="E2432" s="12">
        <f t="shared" si="459"/>
        <v>14.557071759263636</v>
      </c>
      <c r="F2432" s="2">
        <f t="shared" si="460"/>
        <v>-191.26401630988786</v>
      </c>
      <c r="G2432" s="2">
        <f t="shared" si="461"/>
        <v>-212.29357798165137</v>
      </c>
    </row>
    <row r="2433" spans="1:8" hidden="1" x14ac:dyDescent="0.25">
      <c r="A2433" s="19">
        <v>41225.249756944446</v>
      </c>
      <c r="B2433" s="32">
        <v>187.67</v>
      </c>
      <c r="C2433" s="32">
        <v>208.61</v>
      </c>
      <c r="D2433" s="32"/>
      <c r="E2433" s="12">
        <f t="shared" si="459"/>
        <v>14.564016203708888</v>
      </c>
      <c r="F2433" s="2">
        <f t="shared" si="460"/>
        <v>-191.30479102956167</v>
      </c>
      <c r="G2433" s="2">
        <f t="shared" si="461"/>
        <v>-212.65035677879717</v>
      </c>
    </row>
    <row r="2434" spans="1:8" hidden="1" x14ac:dyDescent="0.25">
      <c r="A2434" s="19">
        <v>41225.256701388884</v>
      </c>
      <c r="B2434" s="32">
        <v>187.75</v>
      </c>
      <c r="C2434" s="32">
        <v>208.95</v>
      </c>
      <c r="D2434" s="32"/>
      <c r="E2434" s="12">
        <f t="shared" si="459"/>
        <v>14.570960648146865</v>
      </c>
      <c r="F2434" s="2">
        <f t="shared" si="460"/>
        <v>-191.38634046890928</v>
      </c>
      <c r="G2434" s="2">
        <f t="shared" si="461"/>
        <v>-212.99694189602445</v>
      </c>
    </row>
    <row r="2435" spans="1:8" hidden="1" x14ac:dyDescent="0.25">
      <c r="A2435" s="19">
        <v>41225.263645833329</v>
      </c>
      <c r="B2435" s="32">
        <v>187.85</v>
      </c>
      <c r="C2435" s="32">
        <v>209.22</v>
      </c>
      <c r="D2435" s="32"/>
      <c r="E2435" s="12">
        <f t="shared" si="459"/>
        <v>14.577905092592118</v>
      </c>
      <c r="F2435" s="2">
        <f t="shared" si="460"/>
        <v>-191.48827726809378</v>
      </c>
      <c r="G2435" s="2">
        <f t="shared" si="461"/>
        <v>-213.27217125382262</v>
      </c>
    </row>
    <row r="2436" spans="1:8" hidden="1" x14ac:dyDescent="0.25">
      <c r="A2436" s="19">
        <v>41225.270590277774</v>
      </c>
      <c r="B2436" s="32">
        <v>187.91</v>
      </c>
      <c r="C2436" s="32">
        <v>209.37</v>
      </c>
      <c r="D2436" s="32"/>
      <c r="E2436" s="12">
        <f t="shared" si="459"/>
        <v>14.584849537037371</v>
      </c>
      <c r="F2436" s="2">
        <f t="shared" si="460"/>
        <v>-191.54943934760448</v>
      </c>
      <c r="G2436" s="2">
        <f t="shared" si="461"/>
        <v>-213.4250764525994</v>
      </c>
    </row>
    <row r="2437" spans="1:8" x14ac:dyDescent="0.25">
      <c r="A2437" s="19">
        <v>41225.27753472222</v>
      </c>
      <c r="B2437" s="32">
        <v>187.79</v>
      </c>
      <c r="C2437" s="32">
        <v>209.81</v>
      </c>
      <c r="D2437" s="32"/>
      <c r="E2437" s="12">
        <f t="shared" si="459"/>
        <v>14.591793981482624</v>
      </c>
      <c r="F2437" s="2">
        <f t="shared" si="460"/>
        <v>-191.42711518858309</v>
      </c>
      <c r="G2437" s="2">
        <f t="shared" si="461"/>
        <v>-213.87359836901121</v>
      </c>
      <c r="H2437" s="29">
        <f t="shared" ref="H2437" si="465">A2437</f>
        <v>41225.27753472222</v>
      </c>
    </row>
    <row r="2438" spans="1:8" hidden="1" x14ac:dyDescent="0.25">
      <c r="A2438" s="19">
        <v>41225.284479166665</v>
      </c>
      <c r="B2438" s="32">
        <v>188.05</v>
      </c>
      <c r="C2438" s="32">
        <v>210.02</v>
      </c>
      <c r="D2438" s="32"/>
      <c r="E2438" s="12">
        <f t="shared" si="459"/>
        <v>14.598738425927877</v>
      </c>
      <c r="F2438" s="2">
        <f t="shared" si="460"/>
        <v>-191.69215086646281</v>
      </c>
      <c r="G2438" s="2">
        <f t="shared" si="461"/>
        <v>-214.08766564729868</v>
      </c>
    </row>
    <row r="2439" spans="1:8" hidden="1" x14ac:dyDescent="0.25">
      <c r="A2439" s="19">
        <v>41225.29142361111</v>
      </c>
      <c r="B2439" s="32">
        <v>188.15</v>
      </c>
      <c r="C2439" s="32">
        <v>210.43</v>
      </c>
      <c r="D2439" s="32"/>
      <c r="E2439" s="12">
        <f t="shared" si="459"/>
        <v>14.60568287037313</v>
      </c>
      <c r="F2439" s="2">
        <f t="shared" si="460"/>
        <v>-191.79408766564731</v>
      </c>
      <c r="G2439" s="2">
        <f t="shared" si="461"/>
        <v>-214.50560652395515</v>
      </c>
    </row>
    <row r="2440" spans="1:8" hidden="1" x14ac:dyDescent="0.25">
      <c r="A2440" s="19">
        <v>41225.298368055555</v>
      </c>
      <c r="B2440" s="32">
        <v>188.2</v>
      </c>
      <c r="C2440" s="32">
        <v>210.75</v>
      </c>
      <c r="D2440" s="32"/>
      <c r="E2440" s="12">
        <f t="shared" si="459"/>
        <v>14.612627314818383</v>
      </c>
      <c r="F2440" s="2">
        <f t="shared" si="460"/>
        <v>-191.84505606523953</v>
      </c>
      <c r="G2440" s="2">
        <f t="shared" si="461"/>
        <v>-214.83180428134557</v>
      </c>
    </row>
    <row r="2441" spans="1:8" hidden="1" x14ac:dyDescent="0.25">
      <c r="A2441" s="19">
        <v>41225.305312500001</v>
      </c>
      <c r="B2441" s="32">
        <v>188.26</v>
      </c>
      <c r="C2441" s="32">
        <v>210.87</v>
      </c>
      <c r="D2441" s="32"/>
      <c r="E2441" s="12">
        <f t="shared" si="459"/>
        <v>14.619571759263636</v>
      </c>
      <c r="F2441" s="2">
        <f t="shared" si="460"/>
        <v>-191.90621814475026</v>
      </c>
      <c r="G2441" s="2">
        <f t="shared" si="461"/>
        <v>-214.95412844036699</v>
      </c>
    </row>
    <row r="2442" spans="1:8" hidden="1" x14ac:dyDescent="0.25">
      <c r="A2442" s="19">
        <v>41225.312256944446</v>
      </c>
      <c r="B2442" s="32">
        <v>188.33</v>
      </c>
      <c r="C2442" s="32">
        <v>211.25</v>
      </c>
      <c r="D2442" s="32"/>
      <c r="E2442" s="12">
        <f t="shared" si="459"/>
        <v>14.626516203708888</v>
      </c>
      <c r="F2442" s="2">
        <f t="shared" si="460"/>
        <v>-191.97757390417942</v>
      </c>
      <c r="G2442" s="2">
        <f t="shared" si="461"/>
        <v>-215.3414882772681</v>
      </c>
    </row>
    <row r="2443" spans="1:8" x14ac:dyDescent="0.25">
      <c r="A2443" s="19">
        <v>41225.319201388884</v>
      </c>
      <c r="B2443" s="32">
        <v>188.41</v>
      </c>
      <c r="C2443" s="32">
        <v>211.69</v>
      </c>
      <c r="D2443" s="32"/>
      <c r="E2443" s="12">
        <f t="shared" si="459"/>
        <v>14.633460648146865</v>
      </c>
      <c r="F2443" s="2">
        <f t="shared" si="460"/>
        <v>-192.05912334352701</v>
      </c>
      <c r="G2443" s="2">
        <f t="shared" si="461"/>
        <v>-215.79001019367993</v>
      </c>
      <c r="H2443" s="29">
        <f t="shared" ref="H2443" si="466">A2443</f>
        <v>41225.319201388884</v>
      </c>
    </row>
    <row r="2444" spans="1:8" hidden="1" x14ac:dyDescent="0.25">
      <c r="A2444" s="19">
        <v>41225.326145833329</v>
      </c>
      <c r="B2444" s="32">
        <v>188.5</v>
      </c>
      <c r="C2444" s="32">
        <v>211.91</v>
      </c>
      <c r="D2444" s="32"/>
      <c r="E2444" s="12">
        <f t="shared" si="459"/>
        <v>14.640405092592118</v>
      </c>
      <c r="F2444" s="2">
        <f t="shared" si="460"/>
        <v>-192.15086646279306</v>
      </c>
      <c r="G2444" s="2">
        <f t="shared" si="461"/>
        <v>-216.01427115188582</v>
      </c>
    </row>
    <row r="2445" spans="1:8" hidden="1" x14ac:dyDescent="0.25">
      <c r="A2445" s="19">
        <v>41225.333090277774</v>
      </c>
      <c r="B2445" s="32">
        <v>188.55</v>
      </c>
      <c r="C2445" s="32">
        <v>212.26</v>
      </c>
      <c r="D2445" s="32"/>
      <c r="E2445" s="12">
        <f t="shared" si="459"/>
        <v>14.647349537037371</v>
      </c>
      <c r="F2445" s="2">
        <f t="shared" si="460"/>
        <v>-192.20183486238534</v>
      </c>
      <c r="G2445" s="2">
        <f t="shared" si="461"/>
        <v>-216.3710499490316</v>
      </c>
    </row>
    <row r="2446" spans="1:8" hidden="1" x14ac:dyDescent="0.25">
      <c r="A2446" s="19">
        <v>41225.34003472222</v>
      </c>
      <c r="B2446" s="32">
        <v>188.65</v>
      </c>
      <c r="C2446" s="32">
        <v>212.44</v>
      </c>
      <c r="D2446" s="32"/>
      <c r="E2446" s="12">
        <f t="shared" si="459"/>
        <v>14.654293981482624</v>
      </c>
      <c r="F2446" s="2">
        <f t="shared" si="460"/>
        <v>-192.30377166156984</v>
      </c>
      <c r="G2446" s="2">
        <f t="shared" si="461"/>
        <v>-216.55453618756371</v>
      </c>
    </row>
    <row r="2447" spans="1:8" hidden="1" x14ac:dyDescent="0.25">
      <c r="A2447" s="19">
        <v>41225.346979166665</v>
      </c>
      <c r="B2447" s="32">
        <v>188.71</v>
      </c>
      <c r="C2447" s="32">
        <v>212.64</v>
      </c>
      <c r="D2447" s="32"/>
      <c r="E2447" s="12">
        <f t="shared" si="459"/>
        <v>14.661238425927877</v>
      </c>
      <c r="F2447" s="2">
        <f t="shared" si="460"/>
        <v>-192.36493374108053</v>
      </c>
      <c r="G2447" s="2">
        <f t="shared" si="461"/>
        <v>-216.75840978593271</v>
      </c>
    </row>
    <row r="2448" spans="1:8" hidden="1" x14ac:dyDescent="0.25">
      <c r="A2448" s="19">
        <v>41225.35392361111</v>
      </c>
      <c r="B2448" s="32">
        <v>188.65</v>
      </c>
      <c r="C2448" s="32">
        <v>212.93</v>
      </c>
      <c r="D2448" s="32"/>
      <c r="E2448" s="12">
        <f t="shared" si="459"/>
        <v>14.66818287037313</v>
      </c>
      <c r="F2448" s="2">
        <f t="shared" si="460"/>
        <v>-192.30377166156984</v>
      </c>
      <c r="G2448" s="2">
        <f t="shared" si="461"/>
        <v>-217.0540265035678</v>
      </c>
    </row>
    <row r="2449" spans="1:8" x14ac:dyDescent="0.25">
      <c r="A2449" s="19">
        <v>41225.360868055555</v>
      </c>
      <c r="B2449" s="32">
        <v>188.72</v>
      </c>
      <c r="C2449" s="32">
        <v>212.91</v>
      </c>
      <c r="D2449" s="32"/>
      <c r="E2449" s="12">
        <f t="shared" si="459"/>
        <v>14.675127314818383</v>
      </c>
      <c r="F2449" s="2">
        <f t="shared" si="460"/>
        <v>-192.37512742099898</v>
      </c>
      <c r="G2449" s="2">
        <f t="shared" si="461"/>
        <v>-217.03363914373088</v>
      </c>
      <c r="H2449" s="29">
        <f t="shared" ref="H2449" si="467">A2449</f>
        <v>41225.360868055555</v>
      </c>
    </row>
    <row r="2450" spans="1:8" hidden="1" x14ac:dyDescent="0.25">
      <c r="A2450" s="19">
        <v>41225.367812500001</v>
      </c>
      <c r="B2450" s="32">
        <v>188.79</v>
      </c>
      <c r="C2450" s="32">
        <v>213.66</v>
      </c>
      <c r="D2450" s="32"/>
      <c r="E2450" s="12">
        <f t="shared" si="459"/>
        <v>14.682071759263636</v>
      </c>
      <c r="F2450" s="2">
        <f t="shared" si="460"/>
        <v>-192.44648318042812</v>
      </c>
      <c r="G2450" s="2">
        <f t="shared" si="461"/>
        <v>-217.79816513761469</v>
      </c>
    </row>
    <row r="2451" spans="1:8" hidden="1" x14ac:dyDescent="0.25">
      <c r="A2451" s="19">
        <v>41225.374756944446</v>
      </c>
      <c r="B2451" s="32">
        <v>188.82</v>
      </c>
      <c r="C2451" s="32">
        <v>213.94</v>
      </c>
      <c r="D2451" s="32"/>
      <c r="E2451" s="12">
        <f t="shared" si="459"/>
        <v>14.689016203708888</v>
      </c>
      <c r="F2451" s="2">
        <f t="shared" si="460"/>
        <v>-192.47706422018348</v>
      </c>
      <c r="G2451" s="2">
        <f t="shared" si="461"/>
        <v>-218.0835881753313</v>
      </c>
    </row>
    <row r="2452" spans="1:8" hidden="1" x14ac:dyDescent="0.25">
      <c r="A2452" s="19">
        <v>41225.381701388884</v>
      </c>
      <c r="B2452" s="32">
        <v>188.79</v>
      </c>
      <c r="C2452" s="32">
        <v>214.19</v>
      </c>
      <c r="D2452" s="32"/>
      <c r="E2452" s="12">
        <f t="shared" si="459"/>
        <v>14.695960648146865</v>
      </c>
      <c r="F2452" s="2">
        <f t="shared" si="460"/>
        <v>-192.44648318042812</v>
      </c>
      <c r="G2452" s="2">
        <f t="shared" si="461"/>
        <v>-218.33843017329255</v>
      </c>
    </row>
    <row r="2453" spans="1:8" hidden="1" x14ac:dyDescent="0.25">
      <c r="A2453" s="19">
        <v>41225.388645833329</v>
      </c>
      <c r="B2453" s="32">
        <v>188.83</v>
      </c>
      <c r="C2453" s="32">
        <v>214.46</v>
      </c>
      <c r="D2453" s="32"/>
      <c r="E2453" s="12">
        <f t="shared" si="459"/>
        <v>14.702905092592118</v>
      </c>
      <c r="F2453" s="2">
        <f t="shared" si="460"/>
        <v>-192.48725790010195</v>
      </c>
      <c r="G2453" s="2">
        <f t="shared" si="461"/>
        <v>-218.61365953109075</v>
      </c>
    </row>
    <row r="2454" spans="1:8" hidden="1" x14ac:dyDescent="0.25">
      <c r="A2454" s="19">
        <v>41225.395590277774</v>
      </c>
      <c r="B2454" s="32">
        <v>188.91</v>
      </c>
      <c r="C2454" s="32">
        <v>214.96</v>
      </c>
      <c r="D2454" s="32"/>
      <c r="E2454" s="12">
        <f t="shared" si="459"/>
        <v>14.709849537037371</v>
      </c>
      <c r="F2454" s="2">
        <f t="shared" si="460"/>
        <v>-192.56880733944953</v>
      </c>
      <c r="G2454" s="2">
        <f t="shared" si="461"/>
        <v>-219.12334352701328</v>
      </c>
    </row>
    <row r="2455" spans="1:8" x14ac:dyDescent="0.25">
      <c r="A2455" s="19">
        <v>41225.40253472222</v>
      </c>
      <c r="B2455" s="32">
        <v>188.9</v>
      </c>
      <c r="C2455" s="32">
        <v>215.34</v>
      </c>
      <c r="D2455" s="32"/>
      <c r="E2455" s="12">
        <f t="shared" si="459"/>
        <v>14.716793981482624</v>
      </c>
      <c r="F2455" s="2">
        <f t="shared" si="460"/>
        <v>-192.55861365953109</v>
      </c>
      <c r="G2455" s="2">
        <f t="shared" si="461"/>
        <v>-219.51070336391439</v>
      </c>
      <c r="H2455" s="29">
        <f t="shared" ref="H2455" si="468">A2455</f>
        <v>41225.40253472222</v>
      </c>
    </row>
    <row r="2456" spans="1:8" hidden="1" x14ac:dyDescent="0.25">
      <c r="A2456" s="19">
        <v>41225.409479166665</v>
      </c>
      <c r="B2456" s="32">
        <v>189.06</v>
      </c>
      <c r="C2456" s="32">
        <v>215.67</v>
      </c>
      <c r="D2456" s="32"/>
      <c r="E2456" s="12">
        <f t="shared" si="459"/>
        <v>14.723738425927877</v>
      </c>
      <c r="F2456" s="2">
        <f t="shared" si="460"/>
        <v>-192.72171253822631</v>
      </c>
      <c r="G2456" s="2">
        <f t="shared" si="461"/>
        <v>-219.84709480122322</v>
      </c>
    </row>
    <row r="2457" spans="1:8" hidden="1" x14ac:dyDescent="0.25">
      <c r="A2457" s="19">
        <v>41225.41642361111</v>
      </c>
      <c r="B2457" s="32">
        <v>186.97</v>
      </c>
      <c r="C2457" s="32">
        <v>213.56</v>
      </c>
      <c r="D2457" s="32"/>
      <c r="E2457" s="12">
        <f t="shared" si="459"/>
        <v>14.73068287037313</v>
      </c>
      <c r="F2457" s="2">
        <f t="shared" si="460"/>
        <v>-190.59123343527014</v>
      </c>
      <c r="G2457" s="2">
        <f t="shared" si="461"/>
        <v>-217.69622833843019</v>
      </c>
    </row>
    <row r="2458" spans="1:8" hidden="1" x14ac:dyDescent="0.25">
      <c r="A2458" s="19">
        <v>41225.423368055555</v>
      </c>
      <c r="B2458" s="32">
        <v>189.04</v>
      </c>
      <c r="C2458" s="32">
        <v>216.35</v>
      </c>
      <c r="D2458" s="32"/>
      <c r="E2458" s="12">
        <f t="shared" si="459"/>
        <v>14.737627314818383</v>
      </c>
      <c r="F2458" s="2">
        <f t="shared" si="460"/>
        <v>-192.7013251783894</v>
      </c>
      <c r="G2458" s="2">
        <f t="shared" si="461"/>
        <v>-220.54026503567789</v>
      </c>
    </row>
    <row r="2459" spans="1:8" hidden="1" x14ac:dyDescent="0.25">
      <c r="A2459" s="19">
        <v>41225.430312500001</v>
      </c>
      <c r="B2459" s="32">
        <v>189.53</v>
      </c>
      <c r="C2459" s="32">
        <v>216.83</v>
      </c>
      <c r="D2459" s="32"/>
      <c r="E2459" s="12">
        <f t="shared" si="459"/>
        <v>14.744571759263636</v>
      </c>
      <c r="F2459" s="2">
        <f t="shared" si="460"/>
        <v>-193.20081549439348</v>
      </c>
      <c r="G2459" s="2">
        <f t="shared" si="461"/>
        <v>-221.02956167176353</v>
      </c>
    </row>
    <row r="2460" spans="1:8" hidden="1" x14ac:dyDescent="0.25">
      <c r="A2460" s="19">
        <v>41225.437256944446</v>
      </c>
      <c r="B2460" s="32">
        <v>189.66</v>
      </c>
      <c r="C2460" s="32">
        <v>217.13</v>
      </c>
      <c r="D2460" s="32"/>
      <c r="E2460" s="12">
        <f t="shared" si="459"/>
        <v>14.751516203708888</v>
      </c>
      <c r="F2460" s="2">
        <f t="shared" si="460"/>
        <v>-193.33333333333334</v>
      </c>
      <c r="G2460" s="2">
        <f t="shared" si="461"/>
        <v>-221.33537206931703</v>
      </c>
    </row>
    <row r="2461" spans="1:8" x14ac:dyDescent="0.25">
      <c r="A2461" s="19">
        <v>41225.444201388884</v>
      </c>
      <c r="B2461" s="32">
        <v>189.76</v>
      </c>
      <c r="C2461" s="32">
        <v>217.56</v>
      </c>
      <c r="D2461" s="32"/>
      <c r="E2461" s="12">
        <f t="shared" si="459"/>
        <v>14.758460648146865</v>
      </c>
      <c r="F2461" s="2">
        <f t="shared" si="460"/>
        <v>-193.43527013251784</v>
      </c>
      <c r="G2461" s="2">
        <f t="shared" si="461"/>
        <v>-221.77370030581039</v>
      </c>
      <c r="H2461" s="29">
        <f t="shared" ref="H2461" si="469">A2461</f>
        <v>41225.444201388884</v>
      </c>
    </row>
    <row r="2462" spans="1:8" hidden="1" x14ac:dyDescent="0.25">
      <c r="A2462" s="19">
        <v>41225.451145833329</v>
      </c>
      <c r="B2462" s="32">
        <v>189.79</v>
      </c>
      <c r="C2462" s="32">
        <v>217.91</v>
      </c>
      <c r="D2462" s="32"/>
      <c r="E2462" s="12">
        <f t="shared" si="459"/>
        <v>14.765405092592118</v>
      </c>
      <c r="F2462" s="2">
        <f t="shared" si="460"/>
        <v>-193.46585117227318</v>
      </c>
      <c r="G2462" s="2">
        <f t="shared" si="461"/>
        <v>-222.13047910295617</v>
      </c>
    </row>
    <row r="2463" spans="1:8" hidden="1" x14ac:dyDescent="0.25">
      <c r="A2463" s="19">
        <v>41225.458090277774</v>
      </c>
      <c r="B2463" s="32">
        <v>189.75</v>
      </c>
      <c r="C2463" s="32">
        <v>218.29</v>
      </c>
      <c r="D2463" s="32"/>
      <c r="E2463" s="12">
        <f t="shared" si="459"/>
        <v>14.772349537037371</v>
      </c>
      <c r="F2463" s="2">
        <f t="shared" si="460"/>
        <v>-193.4250764525994</v>
      </c>
      <c r="G2463" s="2">
        <f t="shared" si="461"/>
        <v>-222.51783893985728</v>
      </c>
    </row>
    <row r="2464" spans="1:8" hidden="1" x14ac:dyDescent="0.25">
      <c r="A2464" s="19">
        <v>41225.46503472222</v>
      </c>
      <c r="B2464" s="32">
        <v>189.86</v>
      </c>
      <c r="C2464" s="32">
        <v>218.6</v>
      </c>
      <c r="D2464" s="32"/>
      <c r="E2464" s="12">
        <f t="shared" si="459"/>
        <v>14.779293981482624</v>
      </c>
      <c r="F2464" s="2">
        <f t="shared" si="460"/>
        <v>-193.53720693170237</v>
      </c>
      <c r="G2464" s="2">
        <f t="shared" si="461"/>
        <v>-222.83384301732926</v>
      </c>
    </row>
    <row r="2465" spans="1:8" hidden="1" x14ac:dyDescent="0.25">
      <c r="A2465" s="19">
        <v>41225.471979166665</v>
      </c>
      <c r="B2465" s="32">
        <v>189.96</v>
      </c>
      <c r="C2465" s="32">
        <v>219.13</v>
      </c>
      <c r="D2465" s="32"/>
      <c r="E2465" s="12">
        <f t="shared" si="459"/>
        <v>14.786238425927877</v>
      </c>
      <c r="F2465" s="2">
        <f t="shared" si="460"/>
        <v>-193.63914373088687</v>
      </c>
      <c r="G2465" s="2">
        <f t="shared" si="461"/>
        <v>-223.37410805300715</v>
      </c>
    </row>
    <row r="2466" spans="1:8" hidden="1" x14ac:dyDescent="0.25">
      <c r="A2466" s="19">
        <v>41225.47892361111</v>
      </c>
      <c r="B2466" s="32">
        <v>189.98</v>
      </c>
      <c r="C2466" s="32">
        <v>219.75</v>
      </c>
      <c r="D2466" s="32"/>
      <c r="E2466" s="12">
        <f t="shared" si="459"/>
        <v>14.79318287037313</v>
      </c>
      <c r="F2466" s="2">
        <f t="shared" si="460"/>
        <v>-193.65953109072373</v>
      </c>
      <c r="G2466" s="2">
        <f t="shared" si="461"/>
        <v>-224.00611620795107</v>
      </c>
    </row>
    <row r="2467" spans="1:8" x14ac:dyDescent="0.25">
      <c r="A2467" s="19">
        <v>41225.485868055555</v>
      </c>
      <c r="B2467" s="32">
        <v>190.08</v>
      </c>
      <c r="C2467" s="32">
        <v>220.08</v>
      </c>
      <c r="D2467" s="32"/>
      <c r="E2467" s="12">
        <f t="shared" si="459"/>
        <v>14.800127314818383</v>
      </c>
      <c r="F2467" s="2">
        <f t="shared" si="460"/>
        <v>-193.76146788990826</v>
      </c>
      <c r="G2467" s="2">
        <f t="shared" si="461"/>
        <v>-224.34250764525996</v>
      </c>
      <c r="H2467" s="29">
        <f t="shared" ref="H2467" si="470">A2467</f>
        <v>41225.485868055555</v>
      </c>
    </row>
    <row r="2468" spans="1:8" hidden="1" x14ac:dyDescent="0.25">
      <c r="A2468" s="19">
        <v>41225.492812500001</v>
      </c>
      <c r="B2468" s="32">
        <v>190.17</v>
      </c>
      <c r="C2468" s="32">
        <v>220.36</v>
      </c>
      <c r="D2468" s="32"/>
      <c r="E2468" s="12">
        <f t="shared" si="459"/>
        <v>14.807071759263636</v>
      </c>
      <c r="F2468" s="2">
        <f t="shared" si="460"/>
        <v>-193.85321100917432</v>
      </c>
      <c r="G2468" s="2">
        <f t="shared" si="461"/>
        <v>-224.62793068297657</v>
      </c>
    </row>
    <row r="2469" spans="1:8" hidden="1" x14ac:dyDescent="0.25">
      <c r="A2469" s="19">
        <v>41225.499756944446</v>
      </c>
      <c r="B2469" s="32">
        <v>190.26</v>
      </c>
      <c r="C2469" s="32">
        <v>220.93</v>
      </c>
      <c r="D2469" s="32"/>
      <c r="E2469" s="12">
        <f t="shared" si="459"/>
        <v>14.814016203708888</v>
      </c>
      <c r="F2469" s="2">
        <f t="shared" si="460"/>
        <v>-193.94495412844037</v>
      </c>
      <c r="G2469" s="2">
        <f t="shared" si="461"/>
        <v>-225.20897043832824</v>
      </c>
    </row>
    <row r="2470" spans="1:8" hidden="1" x14ac:dyDescent="0.25">
      <c r="A2470" s="19">
        <v>41225.506701388884</v>
      </c>
      <c r="B2470" s="32">
        <v>190.34</v>
      </c>
      <c r="C2470" s="32">
        <v>221.38</v>
      </c>
      <c r="D2470" s="32"/>
      <c r="E2470" s="12">
        <f t="shared" si="459"/>
        <v>14.820960648146865</v>
      </c>
      <c r="F2470" s="2">
        <f t="shared" si="460"/>
        <v>-194.02650356778798</v>
      </c>
      <c r="G2470" s="2">
        <f t="shared" si="461"/>
        <v>-225.66768603465852</v>
      </c>
    </row>
    <row r="2471" spans="1:8" hidden="1" x14ac:dyDescent="0.25">
      <c r="A2471" s="19">
        <v>41225.513645833329</v>
      </c>
      <c r="B2471" s="32">
        <v>189.83</v>
      </c>
      <c r="C2471" s="32">
        <v>221.56</v>
      </c>
      <c r="D2471" s="32"/>
      <c r="E2471" s="12">
        <f t="shared" si="459"/>
        <v>14.827905092592118</v>
      </c>
      <c r="F2471" s="2">
        <f t="shared" si="460"/>
        <v>-193.50662589194701</v>
      </c>
      <c r="G2471" s="2">
        <f t="shared" si="461"/>
        <v>-225.85117227319063</v>
      </c>
    </row>
    <row r="2472" spans="1:8" hidden="1" x14ac:dyDescent="0.25">
      <c r="A2472" s="19">
        <v>41225.520590277774</v>
      </c>
      <c r="B2472" s="32">
        <v>181.53</v>
      </c>
      <c r="C2472" s="32">
        <v>207.48</v>
      </c>
      <c r="D2472" s="32"/>
      <c r="E2472" s="12">
        <f t="shared" si="459"/>
        <v>14.834849537037371</v>
      </c>
      <c r="F2472" s="2">
        <f t="shared" si="460"/>
        <v>-185.04587155963304</v>
      </c>
      <c r="G2472" s="2">
        <f t="shared" si="461"/>
        <v>-211.49847094801223</v>
      </c>
    </row>
    <row r="2473" spans="1:8" x14ac:dyDescent="0.25">
      <c r="A2473" s="19">
        <v>41225.52753472222</v>
      </c>
      <c r="B2473" s="32">
        <v>188.78</v>
      </c>
      <c r="C2473" s="32">
        <v>218.92</v>
      </c>
      <c r="D2473" s="32"/>
      <c r="E2473" s="12">
        <f t="shared" si="459"/>
        <v>14.841793981482624</v>
      </c>
      <c r="F2473" s="2">
        <f t="shared" si="460"/>
        <v>-192.4362895005097</v>
      </c>
      <c r="G2473" s="2">
        <f t="shared" si="461"/>
        <v>-223.16004077471968</v>
      </c>
      <c r="H2473" s="29">
        <f t="shared" ref="H2473" si="471">A2473</f>
        <v>41225.52753472222</v>
      </c>
    </row>
    <row r="2474" spans="1:8" hidden="1" x14ac:dyDescent="0.25">
      <c r="A2474" s="19">
        <v>41225.534479166665</v>
      </c>
      <c r="B2474" s="32">
        <v>190.24</v>
      </c>
      <c r="C2474" s="32">
        <v>223.11</v>
      </c>
      <c r="D2474" s="32"/>
      <c r="E2474" s="12">
        <f t="shared" si="459"/>
        <v>14.848738425927877</v>
      </c>
      <c r="F2474" s="2">
        <f t="shared" si="460"/>
        <v>-193.92456676860348</v>
      </c>
      <c r="G2474" s="2">
        <f t="shared" si="461"/>
        <v>-227.43119266055047</v>
      </c>
    </row>
    <row r="2475" spans="1:8" hidden="1" x14ac:dyDescent="0.25">
      <c r="A2475" s="19">
        <v>41225.54142361111</v>
      </c>
      <c r="B2475" s="32">
        <v>190.99</v>
      </c>
      <c r="C2475" s="32">
        <v>224.45</v>
      </c>
      <c r="D2475" s="32"/>
      <c r="E2475" s="12">
        <f t="shared" si="459"/>
        <v>14.85568287037313</v>
      </c>
      <c r="F2475" s="2">
        <f t="shared" si="460"/>
        <v>-194.68909276248726</v>
      </c>
      <c r="G2475" s="2">
        <f t="shared" si="461"/>
        <v>-228.79714576962283</v>
      </c>
    </row>
    <row r="2476" spans="1:8" hidden="1" x14ac:dyDescent="0.25">
      <c r="A2476" s="19">
        <v>41225.548368055555</v>
      </c>
      <c r="B2476" s="32">
        <v>191.45</v>
      </c>
      <c r="C2476" s="32">
        <v>225.34</v>
      </c>
      <c r="D2476" s="32"/>
      <c r="E2476" s="12">
        <f t="shared" si="459"/>
        <v>14.862627314818383</v>
      </c>
      <c r="F2476" s="2">
        <f t="shared" si="460"/>
        <v>-195.15800203873599</v>
      </c>
      <c r="G2476" s="2">
        <f t="shared" si="461"/>
        <v>-229.70438328236494</v>
      </c>
    </row>
    <row r="2477" spans="1:8" hidden="1" x14ac:dyDescent="0.25">
      <c r="A2477" s="19">
        <v>41225.555312500001</v>
      </c>
      <c r="B2477" s="32">
        <v>191.41</v>
      </c>
      <c r="C2477" s="32">
        <v>225.67</v>
      </c>
      <c r="D2477" s="32"/>
      <c r="E2477" s="12">
        <f t="shared" si="459"/>
        <v>14.869571759263636</v>
      </c>
      <c r="F2477" s="2">
        <f t="shared" si="460"/>
        <v>-195.11722731906218</v>
      </c>
      <c r="G2477" s="2">
        <f t="shared" si="461"/>
        <v>-230.04077471967381</v>
      </c>
    </row>
    <row r="2478" spans="1:8" hidden="1" x14ac:dyDescent="0.25">
      <c r="A2478" s="19">
        <v>41225.562256944446</v>
      </c>
      <c r="B2478" s="32">
        <v>191.61</v>
      </c>
      <c r="C2478" s="32">
        <v>226.34</v>
      </c>
      <c r="D2478" s="32"/>
      <c r="E2478" s="12">
        <f t="shared" si="459"/>
        <v>14.876516203708888</v>
      </c>
      <c r="F2478" s="2">
        <f t="shared" si="460"/>
        <v>-195.32110091743121</v>
      </c>
      <c r="G2478" s="2">
        <f t="shared" si="461"/>
        <v>-230.72375127421</v>
      </c>
    </row>
    <row r="2479" spans="1:8" x14ac:dyDescent="0.25">
      <c r="A2479" s="19">
        <v>41225.569201388884</v>
      </c>
      <c r="B2479" s="32">
        <v>191.95</v>
      </c>
      <c r="C2479" s="32">
        <v>227.28</v>
      </c>
      <c r="D2479" s="32"/>
      <c r="E2479" s="12">
        <f t="shared" si="459"/>
        <v>14.883460648146865</v>
      </c>
      <c r="F2479" s="2">
        <f t="shared" si="460"/>
        <v>-195.66768603465852</v>
      </c>
      <c r="G2479" s="2">
        <f t="shared" si="461"/>
        <v>-231.68195718654434</v>
      </c>
      <c r="H2479" s="29">
        <f t="shared" ref="H2479" si="472">A2479</f>
        <v>41225.569201388884</v>
      </c>
    </row>
    <row r="2480" spans="1:8" hidden="1" x14ac:dyDescent="0.25">
      <c r="A2480" s="19">
        <v>41225.576145833329</v>
      </c>
      <c r="B2480" s="32">
        <v>192.06</v>
      </c>
      <c r="C2480" s="32">
        <v>227.63</v>
      </c>
      <c r="D2480" s="32"/>
      <c r="E2480" s="12">
        <f t="shared" si="459"/>
        <v>14.890405092592118</v>
      </c>
      <c r="F2480" s="2">
        <f t="shared" si="460"/>
        <v>-195.77981651376146</v>
      </c>
      <c r="G2480" s="2">
        <f t="shared" si="461"/>
        <v>-232.03873598369012</v>
      </c>
    </row>
    <row r="2481" spans="1:8" hidden="1" x14ac:dyDescent="0.25">
      <c r="A2481" s="19">
        <v>41225.583090277774</v>
      </c>
      <c r="B2481" s="32">
        <v>192.17</v>
      </c>
      <c r="C2481" s="32">
        <v>228.52</v>
      </c>
      <c r="D2481" s="32"/>
      <c r="E2481" s="12">
        <f t="shared" si="459"/>
        <v>14.897349537037371</v>
      </c>
      <c r="F2481" s="2">
        <f t="shared" si="460"/>
        <v>-195.8919469928644</v>
      </c>
      <c r="G2481" s="2">
        <f t="shared" si="461"/>
        <v>-232.94597349643223</v>
      </c>
    </row>
    <row r="2482" spans="1:8" hidden="1" x14ac:dyDescent="0.25">
      <c r="A2482" s="19">
        <v>41225.59003472222</v>
      </c>
      <c r="B2482" s="32">
        <v>192.4</v>
      </c>
      <c r="C2482" s="32">
        <v>228.92</v>
      </c>
      <c r="D2482" s="32"/>
      <c r="E2482" s="12">
        <f t="shared" si="459"/>
        <v>14.904293981482624</v>
      </c>
      <c r="F2482" s="2">
        <f t="shared" si="460"/>
        <v>-196.12640163098879</v>
      </c>
      <c r="G2482" s="2">
        <f t="shared" si="461"/>
        <v>-233.35372069317023</v>
      </c>
    </row>
    <row r="2483" spans="1:8" hidden="1" x14ac:dyDescent="0.25">
      <c r="A2483" s="19">
        <v>41225.596979166665</v>
      </c>
      <c r="B2483" s="32">
        <v>192.53</v>
      </c>
      <c r="C2483" s="32">
        <v>229.83</v>
      </c>
      <c r="D2483" s="32"/>
      <c r="E2483" s="12">
        <f t="shared" ref="E2483:E2546" si="473">A2483-$I$2</f>
        <v>14.911238425927877</v>
      </c>
      <c r="F2483" s="2">
        <f t="shared" ref="F2483:F2546" si="474">B2483/-0.981</f>
        <v>-196.25891946992866</v>
      </c>
      <c r="G2483" s="2">
        <f t="shared" ref="G2483:G2546" si="475">C2483/-0.981</f>
        <v>-234.28134556574926</v>
      </c>
    </row>
    <row r="2484" spans="1:8" hidden="1" x14ac:dyDescent="0.25">
      <c r="A2484" s="19">
        <v>41225.60392361111</v>
      </c>
      <c r="B2484" s="32">
        <v>192.73</v>
      </c>
      <c r="C2484" s="32">
        <v>230.08</v>
      </c>
      <c r="D2484" s="32"/>
      <c r="E2484" s="12">
        <f t="shared" si="473"/>
        <v>14.91818287037313</v>
      </c>
      <c r="F2484" s="2">
        <f t="shared" si="474"/>
        <v>-196.46279306829766</v>
      </c>
      <c r="G2484" s="2">
        <f t="shared" si="475"/>
        <v>-234.53618756371051</v>
      </c>
    </row>
    <row r="2485" spans="1:8" x14ac:dyDescent="0.25">
      <c r="A2485" s="19">
        <v>41225.610868055555</v>
      </c>
      <c r="B2485" s="32">
        <v>192.81</v>
      </c>
      <c r="C2485" s="32">
        <v>230.62</v>
      </c>
      <c r="D2485" s="32"/>
      <c r="E2485" s="12">
        <f t="shared" si="473"/>
        <v>14.925127314818383</v>
      </c>
      <c r="F2485" s="2">
        <f t="shared" si="474"/>
        <v>-196.54434250764527</v>
      </c>
      <c r="G2485" s="2">
        <f t="shared" si="475"/>
        <v>-235.08664627930685</v>
      </c>
      <c r="H2485" s="29">
        <f t="shared" ref="H2485" si="476">A2485</f>
        <v>41225.610868055555</v>
      </c>
    </row>
    <row r="2486" spans="1:8" hidden="1" x14ac:dyDescent="0.25">
      <c r="A2486" s="19">
        <v>41225.617812500001</v>
      </c>
      <c r="B2486" s="32">
        <v>193</v>
      </c>
      <c r="C2486" s="32">
        <v>231.06</v>
      </c>
      <c r="D2486" s="32"/>
      <c r="E2486" s="12">
        <f t="shared" si="473"/>
        <v>14.932071759263636</v>
      </c>
      <c r="F2486" s="2">
        <f t="shared" si="474"/>
        <v>-196.73802242609582</v>
      </c>
      <c r="G2486" s="2">
        <f t="shared" si="475"/>
        <v>-235.53516819571865</v>
      </c>
    </row>
    <row r="2487" spans="1:8" hidden="1" x14ac:dyDescent="0.25">
      <c r="A2487" s="19">
        <v>41225.624756944446</v>
      </c>
      <c r="B2487" s="32">
        <v>193.08</v>
      </c>
      <c r="C2487" s="32">
        <v>231.35</v>
      </c>
      <c r="D2487" s="32"/>
      <c r="E2487" s="12">
        <f t="shared" si="473"/>
        <v>14.939016203708888</v>
      </c>
      <c r="F2487" s="2">
        <f t="shared" si="474"/>
        <v>-196.81957186544344</v>
      </c>
      <c r="G2487" s="2">
        <f t="shared" si="475"/>
        <v>-235.83078491335371</v>
      </c>
    </row>
    <row r="2488" spans="1:8" hidden="1" x14ac:dyDescent="0.25">
      <c r="A2488" s="19">
        <v>41225.631701388884</v>
      </c>
      <c r="B2488" s="32">
        <v>193.22</v>
      </c>
      <c r="C2488" s="32">
        <v>232.48</v>
      </c>
      <c r="D2488" s="32"/>
      <c r="E2488" s="12">
        <f t="shared" si="473"/>
        <v>14.945960648146865</v>
      </c>
      <c r="F2488" s="2">
        <f t="shared" si="474"/>
        <v>-196.96228338430174</v>
      </c>
      <c r="G2488" s="2">
        <f t="shared" si="475"/>
        <v>-236.98267074413863</v>
      </c>
    </row>
    <row r="2489" spans="1:8" hidden="1" x14ac:dyDescent="0.25">
      <c r="A2489" s="19">
        <v>41225.638645833329</v>
      </c>
      <c r="B2489" s="32">
        <v>193.36</v>
      </c>
      <c r="C2489" s="32">
        <v>233.16</v>
      </c>
      <c r="D2489" s="32"/>
      <c r="E2489" s="12">
        <f t="shared" si="473"/>
        <v>14.952905092592118</v>
      </c>
      <c r="F2489" s="2">
        <f t="shared" si="474"/>
        <v>-197.10499490316005</v>
      </c>
      <c r="G2489" s="2">
        <f t="shared" si="475"/>
        <v>-237.67584097859327</v>
      </c>
    </row>
    <row r="2490" spans="1:8" hidden="1" x14ac:dyDescent="0.25">
      <c r="A2490" s="19">
        <v>41225.645590277774</v>
      </c>
      <c r="B2490" s="32">
        <v>193.48</v>
      </c>
      <c r="C2490" s="32">
        <v>233.35</v>
      </c>
      <c r="D2490" s="32"/>
      <c r="E2490" s="12">
        <f t="shared" si="473"/>
        <v>14.959849537037371</v>
      </c>
      <c r="F2490" s="2">
        <f t="shared" si="474"/>
        <v>-197.22731906218144</v>
      </c>
      <c r="G2490" s="2">
        <f t="shared" si="475"/>
        <v>-237.86952089704383</v>
      </c>
    </row>
    <row r="2491" spans="1:8" x14ac:dyDescent="0.25">
      <c r="A2491" s="19">
        <v>41225.65253472222</v>
      </c>
      <c r="B2491" s="32">
        <v>192.81</v>
      </c>
      <c r="C2491" s="32">
        <v>233.43</v>
      </c>
      <c r="D2491" s="32"/>
      <c r="E2491" s="12">
        <f t="shared" si="473"/>
        <v>14.966793981482624</v>
      </c>
      <c r="F2491" s="2">
        <f t="shared" si="474"/>
        <v>-196.54434250764527</v>
      </c>
      <c r="G2491" s="2">
        <f t="shared" si="475"/>
        <v>-237.95107033639144</v>
      </c>
      <c r="H2491" s="29">
        <f t="shared" ref="H2491" si="477">A2491</f>
        <v>41225.65253472222</v>
      </c>
    </row>
    <row r="2492" spans="1:8" hidden="1" x14ac:dyDescent="0.25">
      <c r="A2492" s="19">
        <v>41225.659479166665</v>
      </c>
      <c r="B2492" s="32">
        <v>193.41</v>
      </c>
      <c r="C2492" s="32">
        <v>234.36</v>
      </c>
      <c r="D2492" s="32"/>
      <c r="E2492" s="12">
        <f t="shared" si="473"/>
        <v>14.973738425927877</v>
      </c>
      <c r="F2492" s="2">
        <f t="shared" si="474"/>
        <v>-197.1559633027523</v>
      </c>
      <c r="G2492" s="2">
        <f t="shared" si="475"/>
        <v>-238.89908256880736</v>
      </c>
    </row>
    <row r="2493" spans="1:8" hidden="1" x14ac:dyDescent="0.25">
      <c r="A2493" s="19">
        <v>41225.66642361111</v>
      </c>
      <c r="B2493" s="32">
        <v>193.72</v>
      </c>
      <c r="C2493" s="32">
        <v>235.3</v>
      </c>
      <c r="D2493" s="32"/>
      <c r="E2493" s="12">
        <f t="shared" si="473"/>
        <v>14.98068287037313</v>
      </c>
      <c r="F2493" s="2">
        <f t="shared" si="474"/>
        <v>-197.47196738022427</v>
      </c>
      <c r="G2493" s="2">
        <f t="shared" si="475"/>
        <v>-239.85728848114169</v>
      </c>
    </row>
    <row r="2494" spans="1:8" hidden="1" x14ac:dyDescent="0.25">
      <c r="A2494" s="19">
        <v>41225.673368055555</v>
      </c>
      <c r="B2494" s="32">
        <v>193.95</v>
      </c>
      <c r="C2494" s="32">
        <v>235.86</v>
      </c>
      <c r="D2494" s="32"/>
      <c r="E2494" s="12">
        <f t="shared" si="473"/>
        <v>14.987627314818383</v>
      </c>
      <c r="F2494" s="2">
        <f t="shared" si="474"/>
        <v>-197.7064220183486</v>
      </c>
      <c r="G2494" s="2">
        <f t="shared" si="475"/>
        <v>-240.42813455657495</v>
      </c>
    </row>
    <row r="2495" spans="1:8" hidden="1" x14ac:dyDescent="0.25">
      <c r="A2495" s="19">
        <v>41225.680312500001</v>
      </c>
      <c r="B2495" s="32">
        <v>194.09</v>
      </c>
      <c r="C2495" s="32">
        <v>236.7</v>
      </c>
      <c r="D2495" s="32"/>
      <c r="E2495" s="12">
        <f t="shared" si="473"/>
        <v>14.994571759263636</v>
      </c>
      <c r="F2495" s="2">
        <f t="shared" si="474"/>
        <v>-197.84913353720694</v>
      </c>
      <c r="G2495" s="2">
        <f t="shared" si="475"/>
        <v>-241.28440366972475</v>
      </c>
    </row>
    <row r="2496" spans="1:8" hidden="1" x14ac:dyDescent="0.25">
      <c r="A2496" s="19">
        <v>41225.687256944446</v>
      </c>
      <c r="B2496" s="32">
        <v>194.18</v>
      </c>
      <c r="C2496" s="32">
        <v>237.26</v>
      </c>
      <c r="D2496" s="32"/>
      <c r="E2496" s="12">
        <f t="shared" si="473"/>
        <v>15.001516203708888</v>
      </c>
      <c r="F2496" s="2">
        <f t="shared" si="474"/>
        <v>-197.94087665647299</v>
      </c>
      <c r="G2496" s="2">
        <f t="shared" si="475"/>
        <v>-241.85524974515801</v>
      </c>
    </row>
    <row r="2497" spans="1:8" x14ac:dyDescent="0.25">
      <c r="A2497" s="19">
        <v>41225.694201388884</v>
      </c>
      <c r="B2497" s="32">
        <v>194.29</v>
      </c>
      <c r="C2497" s="32">
        <v>238.01</v>
      </c>
      <c r="D2497" s="32"/>
      <c r="E2497" s="12">
        <f t="shared" si="473"/>
        <v>15.008460648146865</v>
      </c>
      <c r="F2497" s="2">
        <f t="shared" si="474"/>
        <v>-198.05300713557594</v>
      </c>
      <c r="G2497" s="2">
        <f t="shared" si="475"/>
        <v>-242.61977573904178</v>
      </c>
      <c r="H2497" s="29">
        <f t="shared" ref="H2497" si="478">A2497</f>
        <v>41225.694201388884</v>
      </c>
    </row>
    <row r="2498" spans="1:8" hidden="1" x14ac:dyDescent="0.25">
      <c r="A2498" s="19">
        <v>41225.701145833329</v>
      </c>
      <c r="B2498" s="32">
        <v>194.39</v>
      </c>
      <c r="C2498" s="32">
        <v>238.59</v>
      </c>
      <c r="D2498" s="32"/>
      <c r="E2498" s="12">
        <f t="shared" si="473"/>
        <v>15.015405092592118</v>
      </c>
      <c r="F2498" s="2">
        <f t="shared" si="474"/>
        <v>-198.15494393476044</v>
      </c>
      <c r="G2498" s="2">
        <f t="shared" si="475"/>
        <v>-243.21100917431193</v>
      </c>
    </row>
    <row r="2499" spans="1:8" hidden="1" x14ac:dyDescent="0.25">
      <c r="A2499" s="19">
        <v>41225.708090277774</v>
      </c>
      <c r="B2499" s="32">
        <v>194.52</v>
      </c>
      <c r="C2499" s="32">
        <v>239.17</v>
      </c>
      <c r="D2499" s="32"/>
      <c r="E2499" s="12">
        <f t="shared" si="473"/>
        <v>15.022349537037371</v>
      </c>
      <c r="F2499" s="2">
        <f t="shared" si="474"/>
        <v>-198.28746177370033</v>
      </c>
      <c r="G2499" s="2">
        <f t="shared" si="475"/>
        <v>-243.80224260958204</v>
      </c>
    </row>
    <row r="2500" spans="1:8" hidden="1" x14ac:dyDescent="0.25">
      <c r="A2500" s="19">
        <v>41225.71503472222</v>
      </c>
      <c r="B2500" s="32">
        <v>194.61</v>
      </c>
      <c r="C2500" s="32">
        <v>239.71</v>
      </c>
      <c r="D2500" s="32"/>
      <c r="E2500" s="12">
        <f t="shared" si="473"/>
        <v>15.029293981482624</v>
      </c>
      <c r="F2500" s="2">
        <f t="shared" si="474"/>
        <v>-198.37920489296638</v>
      </c>
      <c r="G2500" s="2">
        <f t="shared" si="475"/>
        <v>-244.3527013251784</v>
      </c>
    </row>
    <row r="2501" spans="1:8" hidden="1" x14ac:dyDescent="0.25">
      <c r="A2501" s="19">
        <v>41225.721979166665</v>
      </c>
      <c r="B2501" s="32">
        <v>194.77</v>
      </c>
      <c r="C2501" s="32">
        <v>240.23</v>
      </c>
      <c r="D2501" s="32"/>
      <c r="E2501" s="12">
        <f t="shared" si="473"/>
        <v>15.036238425927877</v>
      </c>
      <c r="F2501" s="2">
        <f t="shared" si="474"/>
        <v>-198.54230377166158</v>
      </c>
      <c r="G2501" s="2">
        <f t="shared" si="475"/>
        <v>-244.88277268093782</v>
      </c>
    </row>
    <row r="2502" spans="1:8" hidden="1" x14ac:dyDescent="0.25">
      <c r="A2502" s="19">
        <v>41225.72892361111</v>
      </c>
      <c r="B2502" s="32">
        <v>194.85</v>
      </c>
      <c r="C2502" s="32">
        <v>241.19</v>
      </c>
      <c r="D2502" s="32"/>
      <c r="E2502" s="12">
        <f t="shared" si="473"/>
        <v>15.04318287037313</v>
      </c>
      <c r="F2502" s="2">
        <f t="shared" si="474"/>
        <v>-198.62385321100916</v>
      </c>
      <c r="G2502" s="2">
        <f t="shared" si="475"/>
        <v>-245.86136595310907</v>
      </c>
    </row>
    <row r="2503" spans="1:8" x14ac:dyDescent="0.25">
      <c r="A2503" s="19">
        <v>41225.735868055555</v>
      </c>
      <c r="B2503" s="32">
        <v>194.96</v>
      </c>
      <c r="C2503" s="32">
        <v>241.46</v>
      </c>
      <c r="D2503" s="32"/>
      <c r="E2503" s="12">
        <f t="shared" si="473"/>
        <v>15.050127314818383</v>
      </c>
      <c r="F2503" s="2">
        <f t="shared" si="474"/>
        <v>-198.73598369011214</v>
      </c>
      <c r="G2503" s="2">
        <f t="shared" si="475"/>
        <v>-246.13659531090724</v>
      </c>
      <c r="H2503" s="29">
        <f t="shared" ref="H2503" si="479">A2503</f>
        <v>41225.735868055555</v>
      </c>
    </row>
    <row r="2504" spans="1:8" hidden="1" x14ac:dyDescent="0.25">
      <c r="A2504" s="19">
        <v>41225.742812500001</v>
      </c>
      <c r="B2504" s="32">
        <v>195.08</v>
      </c>
      <c r="C2504" s="32">
        <v>242.32</v>
      </c>
      <c r="D2504" s="32"/>
      <c r="E2504" s="12">
        <f t="shared" si="473"/>
        <v>15.057071759263636</v>
      </c>
      <c r="F2504" s="2">
        <f t="shared" si="474"/>
        <v>-198.85830784913355</v>
      </c>
      <c r="G2504" s="2">
        <f t="shared" si="475"/>
        <v>-247.01325178389399</v>
      </c>
    </row>
    <row r="2505" spans="1:8" hidden="1" x14ac:dyDescent="0.25">
      <c r="A2505" s="19">
        <v>41225.749756944446</v>
      </c>
      <c r="B2505" s="32">
        <v>195.15</v>
      </c>
      <c r="C2505" s="32">
        <v>243.2</v>
      </c>
      <c r="D2505" s="32"/>
      <c r="E2505" s="12">
        <f t="shared" si="473"/>
        <v>15.064016203708888</v>
      </c>
      <c r="F2505" s="2">
        <f t="shared" si="474"/>
        <v>-198.92966360856269</v>
      </c>
      <c r="G2505" s="2">
        <f t="shared" si="475"/>
        <v>-247.91029561671763</v>
      </c>
    </row>
    <row r="2506" spans="1:8" hidden="1" x14ac:dyDescent="0.25">
      <c r="A2506" s="19">
        <v>41225.756701388884</v>
      </c>
      <c r="B2506" s="32">
        <v>195.29</v>
      </c>
      <c r="C2506" s="32">
        <v>243.72</v>
      </c>
      <c r="D2506" s="32"/>
      <c r="E2506" s="12">
        <f t="shared" si="473"/>
        <v>15.070960648146865</v>
      </c>
      <c r="F2506" s="2">
        <f t="shared" si="474"/>
        <v>-199.072375127421</v>
      </c>
      <c r="G2506" s="2">
        <f t="shared" si="475"/>
        <v>-248.44036697247708</v>
      </c>
    </row>
    <row r="2507" spans="1:8" hidden="1" x14ac:dyDescent="0.25">
      <c r="A2507" s="19">
        <v>41225.763645833329</v>
      </c>
      <c r="B2507" s="32">
        <v>195.43</v>
      </c>
      <c r="C2507" s="32">
        <v>244.68</v>
      </c>
      <c r="D2507" s="32"/>
      <c r="E2507" s="12">
        <f t="shared" si="473"/>
        <v>15.077905092592118</v>
      </c>
      <c r="F2507" s="2">
        <f t="shared" si="474"/>
        <v>-199.2150866462793</v>
      </c>
      <c r="G2507" s="2">
        <f t="shared" si="475"/>
        <v>-249.41896024464833</v>
      </c>
    </row>
    <row r="2508" spans="1:8" hidden="1" x14ac:dyDescent="0.25">
      <c r="A2508" s="19">
        <v>41225.770590277774</v>
      </c>
      <c r="B2508" s="32">
        <v>195.5</v>
      </c>
      <c r="C2508" s="32">
        <v>245.17</v>
      </c>
      <c r="D2508" s="32"/>
      <c r="E2508" s="12">
        <f t="shared" si="473"/>
        <v>15.084849537037371</v>
      </c>
      <c r="F2508" s="2">
        <f t="shared" si="474"/>
        <v>-199.28644240570847</v>
      </c>
      <c r="G2508" s="2">
        <f t="shared" si="475"/>
        <v>-249.91845056065239</v>
      </c>
    </row>
    <row r="2509" spans="1:8" x14ac:dyDescent="0.25">
      <c r="A2509" s="19">
        <v>41225.77753472222</v>
      </c>
      <c r="B2509" s="32">
        <v>195.55</v>
      </c>
      <c r="C2509" s="32">
        <v>246.11</v>
      </c>
      <c r="D2509" s="32"/>
      <c r="E2509" s="12">
        <f t="shared" si="473"/>
        <v>15.091793981482624</v>
      </c>
      <c r="F2509" s="2">
        <f t="shared" si="474"/>
        <v>-199.33741080530072</v>
      </c>
      <c r="G2509" s="2">
        <f t="shared" si="475"/>
        <v>-250.87665647298675</v>
      </c>
      <c r="H2509" s="29">
        <f t="shared" ref="H2509" si="480">A2509</f>
        <v>41225.77753472222</v>
      </c>
    </row>
    <row r="2510" spans="1:8" hidden="1" x14ac:dyDescent="0.25">
      <c r="A2510" s="19">
        <v>41225.784479166665</v>
      </c>
      <c r="B2510" s="32">
        <v>195.67</v>
      </c>
      <c r="C2510" s="32">
        <v>247.05</v>
      </c>
      <c r="D2510" s="32"/>
      <c r="E2510" s="12">
        <f t="shared" si="473"/>
        <v>15.098738425927877</v>
      </c>
      <c r="F2510" s="2">
        <f t="shared" si="474"/>
        <v>-199.45973496432211</v>
      </c>
      <c r="G2510" s="2">
        <f t="shared" si="475"/>
        <v>-251.83486238532112</v>
      </c>
    </row>
    <row r="2511" spans="1:8" hidden="1" x14ac:dyDescent="0.25">
      <c r="A2511" s="19">
        <v>41225.79142361111</v>
      </c>
      <c r="B2511" s="32">
        <v>195.84</v>
      </c>
      <c r="C2511" s="32">
        <v>247.66</v>
      </c>
      <c r="D2511" s="32"/>
      <c r="E2511" s="12">
        <f t="shared" si="473"/>
        <v>15.10568287037313</v>
      </c>
      <c r="F2511" s="2">
        <f t="shared" si="474"/>
        <v>-199.63302752293578</v>
      </c>
      <c r="G2511" s="2">
        <f t="shared" si="475"/>
        <v>-252.45667686034659</v>
      </c>
    </row>
    <row r="2512" spans="1:8" hidden="1" x14ac:dyDescent="0.25">
      <c r="A2512" s="19">
        <v>41225.798368055555</v>
      </c>
      <c r="B2512" s="32">
        <v>195.97</v>
      </c>
      <c r="C2512" s="32">
        <v>248.85</v>
      </c>
      <c r="D2512" s="32"/>
      <c r="E2512" s="12">
        <f t="shared" si="473"/>
        <v>15.112627314818383</v>
      </c>
      <c r="F2512" s="2">
        <f t="shared" si="474"/>
        <v>-199.76554536187564</v>
      </c>
      <c r="G2512" s="2">
        <f t="shared" si="475"/>
        <v>-253.6697247706422</v>
      </c>
    </row>
    <row r="2513" spans="1:8" hidden="1" x14ac:dyDescent="0.25">
      <c r="A2513" s="19">
        <v>41225.805312500001</v>
      </c>
      <c r="B2513" s="32">
        <v>196.1</v>
      </c>
      <c r="C2513" s="32">
        <v>249.04</v>
      </c>
      <c r="D2513" s="32"/>
      <c r="E2513" s="12">
        <f t="shared" si="473"/>
        <v>15.119571759263636</v>
      </c>
      <c r="F2513" s="2">
        <f t="shared" si="474"/>
        <v>-199.8980632008155</v>
      </c>
      <c r="G2513" s="2">
        <f t="shared" si="475"/>
        <v>-253.86340468909276</v>
      </c>
    </row>
    <row r="2514" spans="1:8" hidden="1" x14ac:dyDescent="0.25">
      <c r="A2514" s="19">
        <v>41225.812256944446</v>
      </c>
      <c r="B2514" s="32">
        <v>196.17</v>
      </c>
      <c r="C2514" s="32">
        <v>250.26</v>
      </c>
      <c r="D2514" s="32"/>
      <c r="E2514" s="12">
        <f t="shared" si="473"/>
        <v>15.126516203708888</v>
      </c>
      <c r="F2514" s="2">
        <f t="shared" si="474"/>
        <v>-199.96941896024464</v>
      </c>
      <c r="G2514" s="2">
        <f t="shared" si="475"/>
        <v>-255.10703363914374</v>
      </c>
    </row>
    <row r="2515" spans="1:8" x14ac:dyDescent="0.25">
      <c r="A2515" s="19">
        <v>41225.819201388884</v>
      </c>
      <c r="B2515" s="32">
        <v>196.3</v>
      </c>
      <c r="C2515" s="32">
        <v>250.72</v>
      </c>
      <c r="D2515" s="32"/>
      <c r="E2515" s="12">
        <f t="shared" si="473"/>
        <v>15.133460648146865</v>
      </c>
      <c r="F2515" s="2">
        <f t="shared" si="474"/>
        <v>-200.10193679918453</v>
      </c>
      <c r="G2515" s="2">
        <f t="shared" si="475"/>
        <v>-255.57594291539246</v>
      </c>
      <c r="H2515" s="29">
        <f t="shared" ref="H2515" si="481">A2515</f>
        <v>41225.819201388884</v>
      </c>
    </row>
    <row r="2516" spans="1:8" hidden="1" x14ac:dyDescent="0.25">
      <c r="A2516" s="19">
        <v>41225.826145833329</v>
      </c>
      <c r="B2516" s="32">
        <v>196.4</v>
      </c>
      <c r="C2516" s="32">
        <v>251.9</v>
      </c>
      <c r="D2516" s="32"/>
      <c r="E2516" s="12">
        <f t="shared" si="473"/>
        <v>15.140405092592118</v>
      </c>
      <c r="F2516" s="2">
        <f t="shared" si="474"/>
        <v>-200.20387359836903</v>
      </c>
      <c r="G2516" s="2">
        <f t="shared" si="475"/>
        <v>-256.77879714576966</v>
      </c>
    </row>
    <row r="2517" spans="1:8" hidden="1" x14ac:dyDescent="0.25">
      <c r="A2517" s="19">
        <v>41225.833090277774</v>
      </c>
      <c r="B2517" s="32">
        <v>196.59</v>
      </c>
      <c r="C2517" s="32">
        <v>252.83</v>
      </c>
      <c r="D2517" s="32"/>
      <c r="E2517" s="12">
        <f t="shared" si="473"/>
        <v>15.147349537037371</v>
      </c>
      <c r="F2517" s="2">
        <f t="shared" si="474"/>
        <v>-200.39755351681958</v>
      </c>
      <c r="G2517" s="2">
        <f t="shared" si="475"/>
        <v>-257.72680937818552</v>
      </c>
    </row>
    <row r="2518" spans="1:8" hidden="1" x14ac:dyDescent="0.25">
      <c r="A2518" s="19">
        <v>41225.84003472222</v>
      </c>
      <c r="B2518" s="32">
        <v>196.64</v>
      </c>
      <c r="C2518" s="32">
        <v>253.72</v>
      </c>
      <c r="D2518" s="32"/>
      <c r="E2518" s="12">
        <f t="shared" si="473"/>
        <v>15.154293981482624</v>
      </c>
      <c r="F2518" s="2">
        <f t="shared" si="474"/>
        <v>-200.44852191641181</v>
      </c>
      <c r="G2518" s="2">
        <f t="shared" si="475"/>
        <v>-258.63404689092761</v>
      </c>
    </row>
    <row r="2519" spans="1:8" hidden="1" x14ac:dyDescent="0.25">
      <c r="A2519" s="19">
        <v>41225.846979166665</v>
      </c>
      <c r="B2519" s="32">
        <v>196.73</v>
      </c>
      <c r="C2519" s="32">
        <v>254.36</v>
      </c>
      <c r="D2519" s="32"/>
      <c r="E2519" s="12">
        <f t="shared" si="473"/>
        <v>15.161238425927877</v>
      </c>
      <c r="F2519" s="2">
        <f t="shared" si="474"/>
        <v>-200.54026503567786</v>
      </c>
      <c r="G2519" s="2">
        <f t="shared" si="475"/>
        <v>-259.2864424057085</v>
      </c>
    </row>
    <row r="2520" spans="1:8" hidden="1" x14ac:dyDescent="0.25">
      <c r="A2520" s="19">
        <v>41225.85392361111</v>
      </c>
      <c r="B2520" s="32">
        <v>196.82</v>
      </c>
      <c r="C2520" s="32">
        <v>254.94</v>
      </c>
      <c r="D2520" s="32"/>
      <c r="E2520" s="12">
        <f t="shared" si="473"/>
        <v>15.16818287037313</v>
      </c>
      <c r="F2520" s="2">
        <f t="shared" si="474"/>
        <v>-200.63200815494392</v>
      </c>
      <c r="G2520" s="2">
        <f t="shared" si="475"/>
        <v>-259.87767584097861</v>
      </c>
    </row>
    <row r="2521" spans="1:8" x14ac:dyDescent="0.25">
      <c r="A2521" s="19">
        <v>41225.860868055555</v>
      </c>
      <c r="B2521" s="32">
        <v>196.71</v>
      </c>
      <c r="C2521" s="32">
        <v>256.01</v>
      </c>
      <c r="D2521" s="32"/>
      <c r="E2521" s="12">
        <f t="shared" si="473"/>
        <v>15.175127314818383</v>
      </c>
      <c r="F2521" s="2">
        <f t="shared" si="474"/>
        <v>-200.519877675841</v>
      </c>
      <c r="G2521" s="2">
        <f t="shared" si="475"/>
        <v>-260.96839959225281</v>
      </c>
      <c r="H2521" s="29">
        <f t="shared" ref="H2521" si="482">A2521</f>
        <v>41225.860868055555</v>
      </c>
    </row>
    <row r="2522" spans="1:8" hidden="1" x14ac:dyDescent="0.25">
      <c r="A2522" s="19">
        <v>41225.867812500001</v>
      </c>
      <c r="B2522" s="32">
        <v>197.04</v>
      </c>
      <c r="C2522" s="32">
        <v>256.82</v>
      </c>
      <c r="D2522" s="32"/>
      <c r="E2522" s="12">
        <f t="shared" si="473"/>
        <v>15.182071759263636</v>
      </c>
      <c r="F2522" s="2">
        <f t="shared" si="474"/>
        <v>-200.85626911314984</v>
      </c>
      <c r="G2522" s="2">
        <f t="shared" si="475"/>
        <v>-261.79408766564728</v>
      </c>
    </row>
    <row r="2523" spans="1:8" hidden="1" x14ac:dyDescent="0.25">
      <c r="A2523" s="19">
        <v>41225.874756944446</v>
      </c>
      <c r="B2523" s="32">
        <v>197.12</v>
      </c>
      <c r="C2523" s="32">
        <v>257.32</v>
      </c>
      <c r="D2523" s="32"/>
      <c r="E2523" s="12">
        <f t="shared" si="473"/>
        <v>15.189016203708888</v>
      </c>
      <c r="F2523" s="2">
        <f t="shared" si="474"/>
        <v>-200.93781855249745</v>
      </c>
      <c r="G2523" s="2">
        <f t="shared" si="475"/>
        <v>-262.30377166156984</v>
      </c>
    </row>
    <row r="2524" spans="1:8" hidden="1" x14ac:dyDescent="0.25">
      <c r="A2524" s="19">
        <v>41225.881701388884</v>
      </c>
      <c r="B2524" s="32">
        <v>197.19</v>
      </c>
      <c r="C2524" s="32">
        <v>258.07</v>
      </c>
      <c r="D2524" s="32"/>
      <c r="E2524" s="12">
        <f t="shared" si="473"/>
        <v>15.195960648146865</v>
      </c>
      <c r="F2524" s="2">
        <f t="shared" si="474"/>
        <v>-201.00917431192661</v>
      </c>
      <c r="G2524" s="2">
        <f t="shared" si="475"/>
        <v>-263.06829765545359</v>
      </c>
    </row>
    <row r="2525" spans="1:8" hidden="1" x14ac:dyDescent="0.25">
      <c r="A2525" s="19">
        <v>41225.888645833329</v>
      </c>
      <c r="B2525" s="32">
        <v>197.42</v>
      </c>
      <c r="C2525" s="32">
        <v>258.82</v>
      </c>
      <c r="D2525" s="32"/>
      <c r="E2525" s="12">
        <f t="shared" si="473"/>
        <v>15.202905092592118</v>
      </c>
      <c r="F2525" s="2">
        <f t="shared" si="474"/>
        <v>-201.24362895005095</v>
      </c>
      <c r="G2525" s="2">
        <f t="shared" si="475"/>
        <v>-263.8328236493374</v>
      </c>
    </row>
    <row r="2526" spans="1:8" hidden="1" x14ac:dyDescent="0.25">
      <c r="A2526" s="19">
        <v>41225.895590277774</v>
      </c>
      <c r="B2526" s="32">
        <v>197.46</v>
      </c>
      <c r="C2526" s="32">
        <v>259.83</v>
      </c>
      <c r="D2526" s="32"/>
      <c r="E2526" s="12">
        <f t="shared" si="473"/>
        <v>15.209849537037371</v>
      </c>
      <c r="F2526" s="2">
        <f t="shared" si="474"/>
        <v>-201.28440366972478</v>
      </c>
      <c r="G2526" s="2">
        <f t="shared" si="475"/>
        <v>-264.86238532110093</v>
      </c>
    </row>
    <row r="2527" spans="1:8" x14ac:dyDescent="0.25">
      <c r="A2527" s="19">
        <v>41225.90253472222</v>
      </c>
      <c r="B2527" s="32">
        <v>197.54</v>
      </c>
      <c r="C2527" s="32">
        <v>260.48</v>
      </c>
      <c r="D2527" s="32"/>
      <c r="E2527" s="12">
        <f t="shared" si="473"/>
        <v>15.216793981482624</v>
      </c>
      <c r="F2527" s="2">
        <f t="shared" si="474"/>
        <v>-201.36595310907236</v>
      </c>
      <c r="G2527" s="2">
        <f t="shared" si="475"/>
        <v>-265.52497451580024</v>
      </c>
      <c r="H2527" s="29">
        <f t="shared" ref="H2527" si="483">A2527</f>
        <v>41225.90253472222</v>
      </c>
    </row>
    <row r="2528" spans="1:8" hidden="1" x14ac:dyDescent="0.25">
      <c r="A2528" s="19">
        <v>41225.909479166665</v>
      </c>
      <c r="B2528" s="32">
        <v>197.71</v>
      </c>
      <c r="C2528" s="32">
        <v>261.51</v>
      </c>
      <c r="D2528" s="32"/>
      <c r="E2528" s="12">
        <f t="shared" si="473"/>
        <v>15.223738425927877</v>
      </c>
      <c r="F2528" s="2">
        <f t="shared" si="474"/>
        <v>-201.53924566768606</v>
      </c>
      <c r="G2528" s="2">
        <f t="shared" si="475"/>
        <v>-266.5749235474006</v>
      </c>
    </row>
    <row r="2529" spans="1:8" hidden="1" x14ac:dyDescent="0.25">
      <c r="A2529" s="19">
        <v>41225.91642361111</v>
      </c>
      <c r="B2529" s="32">
        <v>197.83</v>
      </c>
      <c r="C2529" s="32">
        <v>262.24</v>
      </c>
      <c r="D2529" s="32"/>
      <c r="E2529" s="12">
        <f t="shared" si="473"/>
        <v>15.23068287037313</v>
      </c>
      <c r="F2529" s="2">
        <f t="shared" si="474"/>
        <v>-201.66156982670745</v>
      </c>
      <c r="G2529" s="2">
        <f t="shared" si="475"/>
        <v>-267.31906218144752</v>
      </c>
    </row>
    <row r="2530" spans="1:8" hidden="1" x14ac:dyDescent="0.25">
      <c r="A2530" s="19">
        <v>41225.923368055555</v>
      </c>
      <c r="B2530" s="32">
        <v>197.86</v>
      </c>
      <c r="C2530" s="32">
        <v>263.37</v>
      </c>
      <c r="D2530" s="32"/>
      <c r="E2530" s="12">
        <f t="shared" si="473"/>
        <v>15.237627314818383</v>
      </c>
      <c r="F2530" s="2">
        <f t="shared" si="474"/>
        <v>-201.69215086646281</v>
      </c>
      <c r="G2530" s="2">
        <f t="shared" si="475"/>
        <v>-268.47094801223244</v>
      </c>
    </row>
    <row r="2531" spans="1:8" hidden="1" x14ac:dyDescent="0.25">
      <c r="A2531" s="19">
        <v>41225.930312500001</v>
      </c>
      <c r="B2531" s="32">
        <v>197.88</v>
      </c>
      <c r="C2531" s="32">
        <v>264.16000000000003</v>
      </c>
      <c r="D2531" s="32"/>
      <c r="E2531" s="12">
        <f t="shared" si="473"/>
        <v>15.244571759263636</v>
      </c>
      <c r="F2531" s="2">
        <f t="shared" si="474"/>
        <v>-201.7125382262997</v>
      </c>
      <c r="G2531" s="2">
        <f t="shared" si="475"/>
        <v>-269.27624872579003</v>
      </c>
    </row>
    <row r="2532" spans="1:8" hidden="1" x14ac:dyDescent="0.25">
      <c r="A2532" s="19">
        <v>41225.937256944446</v>
      </c>
      <c r="B2532" s="32">
        <v>197.93</v>
      </c>
      <c r="C2532" s="32">
        <v>265.22000000000003</v>
      </c>
      <c r="D2532" s="32"/>
      <c r="E2532" s="12">
        <f t="shared" si="473"/>
        <v>15.251516203708888</v>
      </c>
      <c r="F2532" s="2">
        <f t="shared" si="474"/>
        <v>-201.76350662589195</v>
      </c>
      <c r="G2532" s="2">
        <f t="shared" si="475"/>
        <v>-270.35677879714581</v>
      </c>
    </row>
    <row r="2533" spans="1:8" x14ac:dyDescent="0.25">
      <c r="A2533" s="19">
        <v>41225.944201388884</v>
      </c>
      <c r="B2533" s="32">
        <v>198.1</v>
      </c>
      <c r="C2533" s="32">
        <v>266.08999999999997</v>
      </c>
      <c r="D2533" s="32"/>
      <c r="E2533" s="12">
        <f t="shared" si="473"/>
        <v>15.258460648146865</v>
      </c>
      <c r="F2533" s="2">
        <f t="shared" si="474"/>
        <v>-201.93679918450562</v>
      </c>
      <c r="G2533" s="2">
        <f t="shared" si="475"/>
        <v>-271.24362895005095</v>
      </c>
      <c r="H2533" s="29">
        <f t="shared" ref="H2533" si="484">A2533</f>
        <v>41225.944201388884</v>
      </c>
    </row>
    <row r="2534" spans="1:8" hidden="1" x14ac:dyDescent="0.25">
      <c r="A2534" s="19">
        <v>41225.951145833329</v>
      </c>
      <c r="B2534" s="32">
        <v>198.3</v>
      </c>
      <c r="C2534" s="32">
        <v>267.23</v>
      </c>
      <c r="D2534" s="32"/>
      <c r="E2534" s="12">
        <f t="shared" si="473"/>
        <v>15.265405092592118</v>
      </c>
      <c r="F2534" s="2">
        <f t="shared" si="474"/>
        <v>-202.14067278287465</v>
      </c>
      <c r="G2534" s="2">
        <f t="shared" si="475"/>
        <v>-272.40570846075434</v>
      </c>
    </row>
    <row r="2535" spans="1:8" hidden="1" x14ac:dyDescent="0.25">
      <c r="A2535" s="19">
        <v>41225.958090277774</v>
      </c>
      <c r="B2535" s="32">
        <v>198.38</v>
      </c>
      <c r="C2535" s="32">
        <v>267.99</v>
      </c>
      <c r="D2535" s="32"/>
      <c r="E2535" s="12">
        <f t="shared" si="473"/>
        <v>15.272349537037371</v>
      </c>
      <c r="F2535" s="2">
        <f t="shared" si="474"/>
        <v>-202.22222222222223</v>
      </c>
      <c r="G2535" s="2">
        <f t="shared" si="475"/>
        <v>-273.18042813455656</v>
      </c>
    </row>
    <row r="2536" spans="1:8" hidden="1" x14ac:dyDescent="0.25">
      <c r="A2536" s="19">
        <v>41225.96503472222</v>
      </c>
      <c r="B2536" s="32">
        <v>198.49</v>
      </c>
      <c r="C2536" s="32">
        <v>269.12</v>
      </c>
      <c r="D2536" s="32"/>
      <c r="E2536" s="12">
        <f t="shared" si="473"/>
        <v>15.279293981482624</v>
      </c>
      <c r="F2536" s="2">
        <f t="shared" si="474"/>
        <v>-202.3343527013252</v>
      </c>
      <c r="G2536" s="2">
        <f t="shared" si="475"/>
        <v>-274.33231396534148</v>
      </c>
    </row>
    <row r="2537" spans="1:8" hidden="1" x14ac:dyDescent="0.25">
      <c r="A2537" s="19">
        <v>41225.971979166665</v>
      </c>
      <c r="B2537" s="32">
        <v>198.55</v>
      </c>
      <c r="C2537" s="32">
        <v>269.98</v>
      </c>
      <c r="D2537" s="32"/>
      <c r="E2537" s="12">
        <f t="shared" si="473"/>
        <v>15.286238425927877</v>
      </c>
      <c r="F2537" s="2">
        <f t="shared" si="474"/>
        <v>-202.3955147808359</v>
      </c>
      <c r="G2537" s="2">
        <f t="shared" si="475"/>
        <v>-275.20897043832827</v>
      </c>
    </row>
    <row r="2538" spans="1:8" hidden="1" x14ac:dyDescent="0.25">
      <c r="A2538" s="19">
        <v>41225.97892361111</v>
      </c>
      <c r="B2538" s="32">
        <v>198.66</v>
      </c>
      <c r="C2538" s="32">
        <v>271.44</v>
      </c>
      <c r="D2538" s="32"/>
      <c r="E2538" s="12">
        <f t="shared" si="473"/>
        <v>15.29318287037313</v>
      </c>
      <c r="F2538" s="2">
        <f t="shared" si="474"/>
        <v>-202.50764525993884</v>
      </c>
      <c r="G2538" s="2">
        <f t="shared" si="475"/>
        <v>-276.69724770642205</v>
      </c>
    </row>
    <row r="2539" spans="1:8" x14ac:dyDescent="0.25">
      <c r="A2539" s="19">
        <v>41225.985868055555</v>
      </c>
      <c r="B2539" s="32">
        <v>198.78</v>
      </c>
      <c r="C2539" s="32">
        <v>272.32</v>
      </c>
      <c r="D2539" s="32"/>
      <c r="E2539" s="12">
        <f t="shared" si="473"/>
        <v>15.300127314818383</v>
      </c>
      <c r="F2539" s="2">
        <f t="shared" si="474"/>
        <v>-202.62996941896026</v>
      </c>
      <c r="G2539" s="2">
        <f t="shared" si="475"/>
        <v>-277.59429153924566</v>
      </c>
      <c r="H2539" s="29">
        <f t="shared" ref="H2539" si="485">A2539</f>
        <v>41225.985868055555</v>
      </c>
    </row>
    <row r="2540" spans="1:8" hidden="1" x14ac:dyDescent="0.25">
      <c r="A2540" s="19">
        <v>41225.992812500001</v>
      </c>
      <c r="B2540" s="32">
        <v>198.94</v>
      </c>
      <c r="C2540" s="32">
        <v>273.44</v>
      </c>
      <c r="D2540" s="32"/>
      <c r="E2540" s="12">
        <f t="shared" si="473"/>
        <v>15.307071759263636</v>
      </c>
      <c r="F2540" s="2">
        <f t="shared" si="474"/>
        <v>-202.79306829765545</v>
      </c>
      <c r="G2540" s="2">
        <f t="shared" si="475"/>
        <v>-278.73598369011211</v>
      </c>
    </row>
    <row r="2541" spans="1:8" hidden="1" x14ac:dyDescent="0.25">
      <c r="A2541" s="19">
        <v>41225.999756944446</v>
      </c>
      <c r="B2541" s="32">
        <v>199.07</v>
      </c>
      <c r="C2541" s="32">
        <v>274.74</v>
      </c>
      <c r="D2541" s="32"/>
      <c r="E2541" s="12">
        <f t="shared" si="473"/>
        <v>15.314016203708888</v>
      </c>
      <c r="F2541" s="2">
        <f t="shared" si="474"/>
        <v>-202.92558613659531</v>
      </c>
      <c r="G2541" s="2">
        <f t="shared" si="475"/>
        <v>-280.06116207951072</v>
      </c>
    </row>
    <row r="2542" spans="1:8" hidden="1" x14ac:dyDescent="0.25">
      <c r="A2542" s="19">
        <v>41226.006701388884</v>
      </c>
      <c r="B2542" s="32">
        <v>199.15</v>
      </c>
      <c r="C2542" s="32">
        <v>275.72000000000003</v>
      </c>
      <c r="D2542" s="32"/>
      <c r="E2542" s="12">
        <f t="shared" si="473"/>
        <v>15.320960648146865</v>
      </c>
      <c r="F2542" s="2">
        <f t="shared" si="474"/>
        <v>-203.00713557594293</v>
      </c>
      <c r="G2542" s="2">
        <f t="shared" si="475"/>
        <v>-281.06014271151889</v>
      </c>
    </row>
    <row r="2543" spans="1:8" hidden="1" x14ac:dyDescent="0.25">
      <c r="A2543" s="19">
        <v>41226.013645833329</v>
      </c>
      <c r="B2543" s="32">
        <v>199.18</v>
      </c>
      <c r="C2543" s="32">
        <v>277.39</v>
      </c>
      <c r="D2543" s="32"/>
      <c r="E2543" s="12">
        <f t="shared" si="473"/>
        <v>15.327905092592118</v>
      </c>
      <c r="F2543" s="2">
        <f t="shared" si="474"/>
        <v>-203.03771661569829</v>
      </c>
      <c r="G2543" s="2">
        <f t="shared" si="475"/>
        <v>-282.76248725790009</v>
      </c>
    </row>
    <row r="2544" spans="1:8" hidden="1" x14ac:dyDescent="0.25">
      <c r="A2544" s="19">
        <v>41226.020590277774</v>
      </c>
      <c r="B2544" s="32">
        <v>199.17</v>
      </c>
      <c r="C2544" s="32">
        <v>278.19</v>
      </c>
      <c r="D2544" s="32"/>
      <c r="E2544" s="12">
        <f t="shared" si="473"/>
        <v>15.334849537037371</v>
      </c>
      <c r="F2544" s="2">
        <f t="shared" si="474"/>
        <v>-203.02752293577981</v>
      </c>
      <c r="G2544" s="2">
        <f t="shared" si="475"/>
        <v>-283.57798165137615</v>
      </c>
    </row>
    <row r="2545" spans="1:8" x14ac:dyDescent="0.25">
      <c r="A2545" s="19">
        <v>41226.02753472222</v>
      </c>
      <c r="B2545" s="32">
        <v>199.28</v>
      </c>
      <c r="C2545" s="32">
        <v>279.69</v>
      </c>
      <c r="D2545" s="32"/>
      <c r="E2545" s="12">
        <f t="shared" si="473"/>
        <v>15.341793981482624</v>
      </c>
      <c r="F2545" s="2">
        <f t="shared" si="474"/>
        <v>-203.13965341488279</v>
      </c>
      <c r="G2545" s="2">
        <f t="shared" si="475"/>
        <v>-285.10703363914371</v>
      </c>
      <c r="H2545" s="29">
        <f t="shared" ref="H2545" si="486">A2545</f>
        <v>41226.02753472222</v>
      </c>
    </row>
    <row r="2546" spans="1:8" hidden="1" x14ac:dyDescent="0.25">
      <c r="A2546" s="19">
        <v>41226.034479166665</v>
      </c>
      <c r="B2546" s="32">
        <v>199.28</v>
      </c>
      <c r="C2546" s="32">
        <v>280.43</v>
      </c>
      <c r="D2546" s="32"/>
      <c r="E2546" s="12">
        <f t="shared" si="473"/>
        <v>15.348738425927877</v>
      </c>
      <c r="F2546" s="2">
        <f t="shared" si="474"/>
        <v>-203.13965341488279</v>
      </c>
      <c r="G2546" s="2">
        <f t="shared" si="475"/>
        <v>-285.8613659531091</v>
      </c>
    </row>
    <row r="2547" spans="1:8" hidden="1" x14ac:dyDescent="0.25">
      <c r="A2547" s="19">
        <v>41226.04142361111</v>
      </c>
      <c r="B2547" s="32">
        <v>199.49</v>
      </c>
      <c r="C2547" s="32">
        <v>282.17</v>
      </c>
      <c r="D2547" s="32"/>
      <c r="E2547" s="12">
        <f t="shared" ref="E2547:E2610" si="487">A2547-$I$2</f>
        <v>15.35568287037313</v>
      </c>
      <c r="F2547" s="2">
        <f t="shared" ref="F2547:F2610" si="488">B2547/-0.981</f>
        <v>-203.35372069317026</v>
      </c>
      <c r="G2547" s="2">
        <f t="shared" ref="G2547:G2610" si="489">C2547/-0.981</f>
        <v>-287.63506625891949</v>
      </c>
    </row>
    <row r="2548" spans="1:8" hidden="1" x14ac:dyDescent="0.25">
      <c r="A2548" s="19">
        <v>41226.048368055555</v>
      </c>
      <c r="B2548" s="32">
        <v>199.69</v>
      </c>
      <c r="C2548" s="32">
        <v>283.89999999999998</v>
      </c>
      <c r="D2548" s="32"/>
      <c r="E2548" s="12">
        <f t="shared" si="487"/>
        <v>15.362627314818383</v>
      </c>
      <c r="F2548" s="2">
        <f t="shared" si="488"/>
        <v>-203.55759429153926</v>
      </c>
      <c r="G2548" s="2">
        <f t="shared" si="489"/>
        <v>-289.39857288481141</v>
      </c>
    </row>
    <row r="2549" spans="1:8" hidden="1" x14ac:dyDescent="0.25">
      <c r="A2549" s="19">
        <v>41226.055312500001</v>
      </c>
      <c r="B2549" s="32">
        <v>199.76</v>
      </c>
      <c r="C2549" s="32">
        <v>285.10000000000002</v>
      </c>
      <c r="D2549" s="32"/>
      <c r="E2549" s="12">
        <f t="shared" si="487"/>
        <v>15.369571759263636</v>
      </c>
      <c r="F2549" s="2">
        <f t="shared" si="488"/>
        <v>-203.6289500509684</v>
      </c>
      <c r="G2549" s="2">
        <f t="shared" si="489"/>
        <v>-290.62181447502553</v>
      </c>
    </row>
    <row r="2550" spans="1:8" hidden="1" x14ac:dyDescent="0.25">
      <c r="A2550" s="19">
        <v>41226.062256944446</v>
      </c>
      <c r="B2550" s="32">
        <v>199.9</v>
      </c>
      <c r="C2550" s="32">
        <v>286.37</v>
      </c>
      <c r="D2550" s="32"/>
      <c r="E2550" s="12">
        <f t="shared" si="487"/>
        <v>15.376516203708888</v>
      </c>
      <c r="F2550" s="2">
        <f t="shared" si="488"/>
        <v>-203.7716615698267</v>
      </c>
      <c r="G2550" s="2">
        <f t="shared" si="489"/>
        <v>-291.91641182466873</v>
      </c>
    </row>
    <row r="2551" spans="1:8" x14ac:dyDescent="0.25">
      <c r="A2551" s="19">
        <v>41226.069201388884</v>
      </c>
      <c r="B2551" s="32">
        <v>199.98</v>
      </c>
      <c r="C2551" s="32">
        <v>288.10000000000002</v>
      </c>
      <c r="D2551" s="32"/>
      <c r="E2551" s="12">
        <f t="shared" si="487"/>
        <v>15.383460648146865</v>
      </c>
      <c r="F2551" s="2">
        <f t="shared" si="488"/>
        <v>-203.85321100917432</v>
      </c>
      <c r="G2551" s="2">
        <f t="shared" si="489"/>
        <v>-293.67991845056071</v>
      </c>
      <c r="H2551" s="29">
        <f t="shared" ref="H2551" si="490">A2551</f>
        <v>41226.069201388884</v>
      </c>
    </row>
    <row r="2552" spans="1:8" hidden="1" x14ac:dyDescent="0.25">
      <c r="A2552" s="19">
        <v>41226.076145833329</v>
      </c>
      <c r="B2552" s="32">
        <v>200.16</v>
      </c>
      <c r="C2552" s="32">
        <v>290.38</v>
      </c>
      <c r="D2552" s="32"/>
      <c r="E2552" s="12">
        <f t="shared" si="487"/>
        <v>15.390405092592118</v>
      </c>
      <c r="F2552" s="2">
        <f t="shared" si="488"/>
        <v>-204.03669724770643</v>
      </c>
      <c r="G2552" s="2">
        <f t="shared" si="489"/>
        <v>-296.00407747196738</v>
      </c>
    </row>
    <row r="2553" spans="1:8" hidden="1" x14ac:dyDescent="0.25">
      <c r="A2553" s="19">
        <v>41226.083090277774</v>
      </c>
      <c r="B2553" s="32">
        <v>200.27</v>
      </c>
      <c r="C2553" s="32">
        <v>291.06</v>
      </c>
      <c r="D2553" s="32"/>
      <c r="E2553" s="12">
        <f t="shared" si="487"/>
        <v>15.397349537037371</v>
      </c>
      <c r="F2553" s="2">
        <f t="shared" si="488"/>
        <v>-204.1488277268094</v>
      </c>
      <c r="G2553" s="2">
        <f t="shared" si="489"/>
        <v>-296.69724770642205</v>
      </c>
    </row>
    <row r="2554" spans="1:8" hidden="1" x14ac:dyDescent="0.25">
      <c r="A2554" s="19">
        <v>41226.09003472222</v>
      </c>
      <c r="B2554" s="32">
        <v>200.52</v>
      </c>
      <c r="C2554" s="32">
        <v>292.39999999999998</v>
      </c>
      <c r="D2554" s="32"/>
      <c r="E2554" s="12">
        <f t="shared" si="487"/>
        <v>15.404293981482624</v>
      </c>
      <c r="F2554" s="2">
        <f t="shared" si="488"/>
        <v>-204.40366972477065</v>
      </c>
      <c r="G2554" s="2">
        <f t="shared" si="489"/>
        <v>-298.06320081549438</v>
      </c>
    </row>
    <row r="2555" spans="1:8" hidden="1" x14ac:dyDescent="0.25">
      <c r="A2555" s="19">
        <v>41226.096979166665</v>
      </c>
      <c r="B2555" s="32">
        <v>200.68</v>
      </c>
      <c r="C2555" s="32">
        <v>294.13</v>
      </c>
      <c r="D2555" s="32"/>
      <c r="E2555" s="12">
        <f t="shared" si="487"/>
        <v>15.411238425927877</v>
      </c>
      <c r="F2555" s="2">
        <f t="shared" si="488"/>
        <v>-204.56676860346587</v>
      </c>
      <c r="G2555" s="2">
        <f t="shared" si="489"/>
        <v>-299.82670744138636</v>
      </c>
    </row>
    <row r="2556" spans="1:8" hidden="1" x14ac:dyDescent="0.25">
      <c r="A2556" s="19">
        <v>41226.10392361111</v>
      </c>
      <c r="B2556" s="32">
        <v>200.73</v>
      </c>
      <c r="C2556" s="32">
        <v>295.89999999999998</v>
      </c>
      <c r="D2556" s="32"/>
      <c r="E2556" s="12">
        <f t="shared" si="487"/>
        <v>15.41818287037313</v>
      </c>
      <c r="F2556" s="2">
        <f t="shared" si="488"/>
        <v>-204.6177370030581</v>
      </c>
      <c r="G2556" s="2">
        <f t="shared" si="489"/>
        <v>-301.63098878695206</v>
      </c>
    </row>
    <row r="2557" spans="1:8" x14ac:dyDescent="0.25">
      <c r="A2557" s="19">
        <v>41226.110868055555</v>
      </c>
      <c r="B2557" s="32">
        <v>200.89</v>
      </c>
      <c r="C2557" s="32">
        <v>297.83999999999997</v>
      </c>
      <c r="D2557" s="32"/>
      <c r="E2557" s="12">
        <f t="shared" si="487"/>
        <v>15.425127314818383</v>
      </c>
      <c r="F2557" s="2">
        <f t="shared" si="488"/>
        <v>-204.78083588175329</v>
      </c>
      <c r="G2557" s="2">
        <f t="shared" si="489"/>
        <v>-303.60856269113145</v>
      </c>
      <c r="H2557" s="29">
        <f t="shared" ref="H2557" si="491">A2557</f>
        <v>41226.110868055555</v>
      </c>
    </row>
    <row r="2558" spans="1:8" hidden="1" x14ac:dyDescent="0.25">
      <c r="A2558" s="19">
        <v>41226.117812500001</v>
      </c>
      <c r="B2558" s="32">
        <v>201.09</v>
      </c>
      <c r="C2558" s="32">
        <v>299.39999999999998</v>
      </c>
      <c r="D2558" s="32"/>
      <c r="E2558" s="12">
        <f t="shared" si="487"/>
        <v>15.432071759263636</v>
      </c>
      <c r="F2558" s="2">
        <f t="shared" si="488"/>
        <v>-204.98470948012232</v>
      </c>
      <c r="G2558" s="2">
        <f t="shared" si="489"/>
        <v>-305.19877675840979</v>
      </c>
    </row>
    <row r="2559" spans="1:8" hidden="1" x14ac:dyDescent="0.25">
      <c r="A2559" s="19">
        <v>41226.124756944446</v>
      </c>
      <c r="B2559" s="32">
        <v>201.16</v>
      </c>
      <c r="C2559" s="32">
        <v>300.75</v>
      </c>
      <c r="D2559" s="32"/>
      <c r="E2559" s="12">
        <f t="shared" si="487"/>
        <v>15.439016203708888</v>
      </c>
      <c r="F2559" s="2">
        <f t="shared" si="488"/>
        <v>-205.05606523955149</v>
      </c>
      <c r="G2559" s="2">
        <f t="shared" si="489"/>
        <v>-306.5749235474006</v>
      </c>
    </row>
    <row r="2560" spans="1:8" hidden="1" x14ac:dyDescent="0.25">
      <c r="A2560" s="19">
        <v>41226.131701388884</v>
      </c>
      <c r="B2560" s="32">
        <v>201.21</v>
      </c>
      <c r="C2560" s="32">
        <v>301.52999999999997</v>
      </c>
      <c r="D2560" s="32"/>
      <c r="E2560" s="12">
        <f t="shared" si="487"/>
        <v>15.445960648146865</v>
      </c>
      <c r="F2560" s="2">
        <f t="shared" si="488"/>
        <v>-205.10703363914374</v>
      </c>
      <c r="G2560" s="2">
        <f t="shared" si="489"/>
        <v>-307.37003058103971</v>
      </c>
    </row>
    <row r="2561" spans="1:8" hidden="1" x14ac:dyDescent="0.25">
      <c r="A2561" s="19">
        <v>41226.138645833329</v>
      </c>
      <c r="B2561" s="32">
        <v>201.09</v>
      </c>
      <c r="C2561" s="32">
        <v>303.8</v>
      </c>
      <c r="D2561" s="32"/>
      <c r="E2561" s="12">
        <f t="shared" si="487"/>
        <v>15.452905092592118</v>
      </c>
      <c r="F2561" s="2">
        <f t="shared" si="488"/>
        <v>-204.98470948012232</v>
      </c>
      <c r="G2561" s="2">
        <f t="shared" si="489"/>
        <v>-309.68399592252803</v>
      </c>
    </row>
    <row r="2562" spans="1:8" hidden="1" x14ac:dyDescent="0.25">
      <c r="A2562" s="19">
        <v>41226.145590277774</v>
      </c>
      <c r="B2562" s="32">
        <v>201.45</v>
      </c>
      <c r="C2562" s="32">
        <v>306.02</v>
      </c>
      <c r="D2562" s="32"/>
      <c r="E2562" s="12">
        <f t="shared" si="487"/>
        <v>15.459849537037371</v>
      </c>
      <c r="F2562" s="2">
        <f t="shared" si="488"/>
        <v>-205.35168195718654</v>
      </c>
      <c r="G2562" s="2">
        <f t="shared" si="489"/>
        <v>-311.94699286442403</v>
      </c>
    </row>
    <row r="2563" spans="1:8" x14ac:dyDescent="0.25">
      <c r="A2563" s="19">
        <v>41226.15253472222</v>
      </c>
      <c r="B2563" s="32">
        <v>201.43</v>
      </c>
      <c r="C2563" s="32">
        <v>307.45</v>
      </c>
      <c r="D2563" s="32"/>
      <c r="E2563" s="12">
        <f t="shared" si="487"/>
        <v>15.466793981482624</v>
      </c>
      <c r="F2563" s="2">
        <f t="shared" si="488"/>
        <v>-205.33129459734965</v>
      </c>
      <c r="G2563" s="2">
        <f t="shared" si="489"/>
        <v>-313.40468909276245</v>
      </c>
      <c r="H2563" s="29">
        <f t="shared" ref="H2563" si="492">A2563</f>
        <v>41226.15253472222</v>
      </c>
    </row>
    <row r="2564" spans="1:8" hidden="1" x14ac:dyDescent="0.25">
      <c r="A2564" s="19">
        <v>41226.159479166665</v>
      </c>
      <c r="B2564" s="32">
        <v>201.57</v>
      </c>
      <c r="C2564" s="32">
        <v>308.83999999999997</v>
      </c>
      <c r="D2564" s="32"/>
      <c r="E2564" s="12">
        <f t="shared" si="487"/>
        <v>15.473738425927877</v>
      </c>
      <c r="F2564" s="2">
        <f t="shared" si="488"/>
        <v>-205.47400611620796</v>
      </c>
      <c r="G2564" s="2">
        <f t="shared" si="489"/>
        <v>-314.8216106014271</v>
      </c>
    </row>
    <row r="2565" spans="1:8" hidden="1" x14ac:dyDescent="0.25">
      <c r="A2565" s="19">
        <v>41226.16642361111</v>
      </c>
      <c r="B2565" s="32">
        <v>201.75</v>
      </c>
      <c r="C2565" s="32">
        <v>310.2</v>
      </c>
      <c r="D2565" s="32"/>
      <c r="E2565" s="12">
        <f t="shared" si="487"/>
        <v>15.48068287037313</v>
      </c>
      <c r="F2565" s="2">
        <f t="shared" si="488"/>
        <v>-205.65749235474007</v>
      </c>
      <c r="G2565" s="2">
        <f t="shared" si="489"/>
        <v>-316.20795107033638</v>
      </c>
    </row>
    <row r="2566" spans="1:8" hidden="1" x14ac:dyDescent="0.25">
      <c r="A2566" s="19">
        <v>41226.173368055555</v>
      </c>
      <c r="B2566" s="32">
        <v>201.6</v>
      </c>
      <c r="C2566" s="32">
        <v>312.52</v>
      </c>
      <c r="D2566" s="32"/>
      <c r="E2566" s="12">
        <f t="shared" si="487"/>
        <v>15.487627314818383</v>
      </c>
      <c r="F2566" s="2">
        <f t="shared" si="488"/>
        <v>-205.50458715596329</v>
      </c>
      <c r="G2566" s="2">
        <f t="shared" si="489"/>
        <v>-318.57288481141688</v>
      </c>
    </row>
    <row r="2567" spans="1:8" hidden="1" x14ac:dyDescent="0.25">
      <c r="A2567" s="19">
        <v>41226.180312500001</v>
      </c>
      <c r="B2567" s="32">
        <v>202</v>
      </c>
      <c r="C2567" s="32">
        <v>314.26</v>
      </c>
      <c r="D2567" s="32"/>
      <c r="E2567" s="12">
        <f t="shared" si="487"/>
        <v>15.494571759263636</v>
      </c>
      <c r="F2567" s="2">
        <f t="shared" si="488"/>
        <v>-205.91233435270132</v>
      </c>
      <c r="G2567" s="2">
        <f t="shared" si="489"/>
        <v>-320.34658511722733</v>
      </c>
    </row>
    <row r="2568" spans="1:8" hidden="1" x14ac:dyDescent="0.25">
      <c r="A2568" s="19">
        <v>41226.187256944446</v>
      </c>
      <c r="B2568" s="32">
        <v>202.09</v>
      </c>
      <c r="C2568" s="32">
        <v>316.19</v>
      </c>
      <c r="D2568" s="32"/>
      <c r="E2568" s="12">
        <f t="shared" si="487"/>
        <v>15.501516203708888</v>
      </c>
      <c r="F2568" s="2">
        <f t="shared" si="488"/>
        <v>-206.00407747196738</v>
      </c>
      <c r="G2568" s="2">
        <f t="shared" si="489"/>
        <v>-322.31396534148826</v>
      </c>
    </row>
    <row r="2569" spans="1:8" x14ac:dyDescent="0.25">
      <c r="A2569" s="19">
        <v>41226.194201388884</v>
      </c>
      <c r="B2569" s="32">
        <v>202.24</v>
      </c>
      <c r="C2569" s="32">
        <v>318.76</v>
      </c>
      <c r="D2569" s="32"/>
      <c r="E2569" s="12">
        <f t="shared" si="487"/>
        <v>15.508460648146865</v>
      </c>
      <c r="F2569" s="2">
        <f t="shared" si="488"/>
        <v>-206.15698267074416</v>
      </c>
      <c r="G2569" s="2">
        <f t="shared" si="489"/>
        <v>-324.93374108053007</v>
      </c>
      <c r="H2569" s="29">
        <f t="shared" ref="H2569" si="493">A2569</f>
        <v>41226.194201388884</v>
      </c>
    </row>
    <row r="2570" spans="1:8" hidden="1" x14ac:dyDescent="0.25">
      <c r="A2570" s="19">
        <v>41226.201145833329</v>
      </c>
      <c r="B2570" s="32">
        <v>202.36</v>
      </c>
      <c r="C2570" s="32">
        <v>321.32</v>
      </c>
      <c r="D2570" s="32"/>
      <c r="E2570" s="12">
        <f t="shared" si="487"/>
        <v>15.515405092592118</v>
      </c>
      <c r="F2570" s="2">
        <f t="shared" si="488"/>
        <v>-206.27930682976557</v>
      </c>
      <c r="G2570" s="2">
        <f t="shared" si="489"/>
        <v>-327.54332313965341</v>
      </c>
    </row>
    <row r="2571" spans="1:8" hidden="1" x14ac:dyDescent="0.25">
      <c r="A2571" s="19">
        <v>41226.208090277774</v>
      </c>
      <c r="B2571" s="32">
        <v>202.49</v>
      </c>
      <c r="C2571" s="32">
        <v>322.87</v>
      </c>
      <c r="D2571" s="32"/>
      <c r="E2571" s="12">
        <f t="shared" si="487"/>
        <v>15.522349537037371</v>
      </c>
      <c r="F2571" s="2">
        <f t="shared" si="488"/>
        <v>-206.41182466870541</v>
      </c>
      <c r="G2571" s="2">
        <f t="shared" si="489"/>
        <v>-329.12334352701328</v>
      </c>
    </row>
    <row r="2572" spans="1:8" hidden="1" x14ac:dyDescent="0.25">
      <c r="A2572" s="19">
        <v>41226.21503472222</v>
      </c>
      <c r="B2572" s="32">
        <v>202.69</v>
      </c>
      <c r="C2572" s="32">
        <v>325.77999999999997</v>
      </c>
      <c r="D2572" s="32"/>
      <c r="E2572" s="12">
        <f t="shared" si="487"/>
        <v>15.529293981482624</v>
      </c>
      <c r="F2572" s="2">
        <f t="shared" si="488"/>
        <v>-206.61569826707441</v>
      </c>
      <c r="G2572" s="2">
        <f t="shared" si="489"/>
        <v>-332.08970438328237</v>
      </c>
    </row>
    <row r="2573" spans="1:8" hidden="1" x14ac:dyDescent="0.25">
      <c r="A2573" s="19">
        <v>41226.221979166665</v>
      </c>
      <c r="B2573" s="32">
        <v>202.79</v>
      </c>
      <c r="C2573" s="32">
        <v>326.44</v>
      </c>
      <c r="D2573" s="32"/>
      <c r="E2573" s="12">
        <f t="shared" si="487"/>
        <v>15.536238425927877</v>
      </c>
      <c r="F2573" s="2">
        <f t="shared" si="488"/>
        <v>-206.71763506625891</v>
      </c>
      <c r="G2573" s="2">
        <f t="shared" si="489"/>
        <v>-332.76248725790009</v>
      </c>
    </row>
    <row r="2574" spans="1:8" hidden="1" x14ac:dyDescent="0.25">
      <c r="A2574" s="19">
        <v>41226.22892361111</v>
      </c>
      <c r="B2574" s="32">
        <v>202.92</v>
      </c>
      <c r="C2574" s="32">
        <v>329.81</v>
      </c>
      <c r="D2574" s="32"/>
      <c r="E2574" s="12">
        <f t="shared" si="487"/>
        <v>15.54318287037313</v>
      </c>
      <c r="F2574" s="2">
        <f t="shared" si="488"/>
        <v>-206.85015290519877</v>
      </c>
      <c r="G2574" s="2">
        <f t="shared" si="489"/>
        <v>-336.19775739041796</v>
      </c>
    </row>
    <row r="2575" spans="1:8" x14ac:dyDescent="0.25">
      <c r="A2575" s="19">
        <v>41226.235868055555</v>
      </c>
      <c r="B2575" s="32">
        <v>203.05</v>
      </c>
      <c r="C2575" s="32">
        <v>331.76</v>
      </c>
      <c r="D2575" s="32"/>
      <c r="E2575" s="12">
        <f t="shared" si="487"/>
        <v>15.550127314818383</v>
      </c>
      <c r="F2575" s="2">
        <f t="shared" si="488"/>
        <v>-206.98267074413866</v>
      </c>
      <c r="G2575" s="2">
        <f t="shared" si="489"/>
        <v>-338.18552497451577</v>
      </c>
      <c r="H2575" s="29">
        <f t="shared" ref="H2575" si="494">A2575</f>
        <v>41226.235868055555</v>
      </c>
    </row>
    <row r="2576" spans="1:8" hidden="1" x14ac:dyDescent="0.25">
      <c r="A2576" s="19">
        <v>41226.242812500001</v>
      </c>
      <c r="B2576" s="32">
        <v>203.13</v>
      </c>
      <c r="C2576" s="32">
        <v>334.1</v>
      </c>
      <c r="D2576" s="32"/>
      <c r="E2576" s="12">
        <f t="shared" si="487"/>
        <v>15.557071759263636</v>
      </c>
      <c r="F2576" s="2">
        <f t="shared" si="488"/>
        <v>-207.06422018348624</v>
      </c>
      <c r="G2576" s="2">
        <f t="shared" si="489"/>
        <v>-340.57084607543328</v>
      </c>
    </row>
    <row r="2577" spans="1:8" hidden="1" x14ac:dyDescent="0.25">
      <c r="A2577" s="19">
        <v>41226.249756944446</v>
      </c>
      <c r="B2577" s="32">
        <v>203.23</v>
      </c>
      <c r="C2577" s="32">
        <v>337.32</v>
      </c>
      <c r="D2577" s="32"/>
      <c r="E2577" s="12">
        <f t="shared" si="487"/>
        <v>15.564016203708888</v>
      </c>
      <c r="F2577" s="2">
        <f t="shared" si="488"/>
        <v>-207.16615698267074</v>
      </c>
      <c r="G2577" s="2">
        <f t="shared" si="489"/>
        <v>-343.85321100917429</v>
      </c>
    </row>
    <row r="2578" spans="1:8" hidden="1" x14ac:dyDescent="0.25">
      <c r="A2578" s="19">
        <v>41226.256701388884</v>
      </c>
      <c r="B2578" s="32">
        <v>203.38</v>
      </c>
      <c r="C2578" s="32">
        <v>338.68</v>
      </c>
      <c r="D2578" s="32"/>
      <c r="E2578" s="12">
        <f t="shared" si="487"/>
        <v>15.570960648146865</v>
      </c>
      <c r="F2578" s="2">
        <f t="shared" si="488"/>
        <v>-207.31906218144749</v>
      </c>
      <c r="G2578" s="2">
        <f t="shared" si="489"/>
        <v>-345.23955147808363</v>
      </c>
    </row>
    <row r="2579" spans="1:8" hidden="1" x14ac:dyDescent="0.25">
      <c r="A2579" s="19">
        <v>41226.263645833329</v>
      </c>
      <c r="B2579" s="32">
        <v>202.98</v>
      </c>
      <c r="C2579" s="32">
        <v>341.88</v>
      </c>
      <c r="D2579" s="32"/>
      <c r="E2579" s="12">
        <f t="shared" si="487"/>
        <v>15.577905092592118</v>
      </c>
      <c r="F2579" s="2">
        <f t="shared" si="488"/>
        <v>-206.91131498470946</v>
      </c>
      <c r="G2579" s="2">
        <f t="shared" si="489"/>
        <v>-348.50152905198775</v>
      </c>
    </row>
    <row r="2580" spans="1:8" hidden="1" x14ac:dyDescent="0.25">
      <c r="A2580" s="19">
        <v>41226.270590277774</v>
      </c>
      <c r="B2580" s="32">
        <v>203.38</v>
      </c>
      <c r="C2580" s="32">
        <v>344.77</v>
      </c>
      <c r="D2580" s="32"/>
      <c r="E2580" s="12">
        <f t="shared" si="487"/>
        <v>15.584849537037371</v>
      </c>
      <c r="F2580" s="2">
        <f t="shared" si="488"/>
        <v>-207.31906218144749</v>
      </c>
      <c r="G2580" s="2">
        <f t="shared" si="489"/>
        <v>-351.44750254841995</v>
      </c>
    </row>
    <row r="2581" spans="1:8" x14ac:dyDescent="0.25">
      <c r="A2581" s="19">
        <v>41226.27753472222</v>
      </c>
      <c r="B2581" s="32">
        <v>203.23</v>
      </c>
      <c r="C2581" s="32">
        <v>346.22</v>
      </c>
      <c r="D2581" s="32"/>
      <c r="E2581" s="12">
        <f t="shared" si="487"/>
        <v>15.591793981482624</v>
      </c>
      <c r="F2581" s="2">
        <f t="shared" si="488"/>
        <v>-207.16615698267074</v>
      </c>
      <c r="G2581" s="2">
        <f t="shared" si="489"/>
        <v>-352.92558613659537</v>
      </c>
      <c r="H2581" s="29">
        <f t="shared" ref="H2581" si="495">A2581</f>
        <v>41226.27753472222</v>
      </c>
    </row>
    <row r="2582" spans="1:8" hidden="1" x14ac:dyDescent="0.25">
      <c r="A2582" s="19">
        <v>41226.284479166665</v>
      </c>
      <c r="B2582" s="32">
        <v>203.32</v>
      </c>
      <c r="C2582" s="32">
        <v>349.99</v>
      </c>
      <c r="D2582" s="32"/>
      <c r="E2582" s="12">
        <f t="shared" si="487"/>
        <v>15.598738425927877</v>
      </c>
      <c r="F2582" s="2">
        <f t="shared" si="488"/>
        <v>-207.2579001019368</v>
      </c>
      <c r="G2582" s="2">
        <f t="shared" si="489"/>
        <v>-356.76860346585119</v>
      </c>
    </row>
    <row r="2583" spans="1:8" hidden="1" x14ac:dyDescent="0.25">
      <c r="A2583" s="19">
        <v>41226.29142361111</v>
      </c>
      <c r="B2583" s="32">
        <v>203.78</v>
      </c>
      <c r="C2583" s="32">
        <v>350.86</v>
      </c>
      <c r="D2583" s="32"/>
      <c r="E2583" s="12">
        <f t="shared" si="487"/>
        <v>15.60568287037313</v>
      </c>
      <c r="F2583" s="2">
        <f t="shared" si="488"/>
        <v>-207.72680937818552</v>
      </c>
      <c r="G2583" s="2">
        <f t="shared" si="489"/>
        <v>-357.65545361875638</v>
      </c>
    </row>
    <row r="2584" spans="1:8" hidden="1" x14ac:dyDescent="0.25">
      <c r="A2584" s="19">
        <v>41226.298368055555</v>
      </c>
      <c r="B2584" s="32">
        <v>203.93</v>
      </c>
      <c r="C2584" s="32">
        <v>354.83</v>
      </c>
      <c r="D2584" s="32"/>
      <c r="E2584" s="12">
        <f t="shared" si="487"/>
        <v>15.612627314818383</v>
      </c>
      <c r="F2584" s="2">
        <f t="shared" si="488"/>
        <v>-207.8797145769623</v>
      </c>
      <c r="G2584" s="2">
        <f t="shared" si="489"/>
        <v>-361.70234454638125</v>
      </c>
    </row>
    <row r="2585" spans="1:8" hidden="1" x14ac:dyDescent="0.25">
      <c r="A2585" s="19">
        <v>41226.305312500001</v>
      </c>
      <c r="B2585" s="32">
        <v>204.04</v>
      </c>
      <c r="C2585" s="32">
        <v>359.39</v>
      </c>
      <c r="D2585" s="32"/>
      <c r="E2585" s="12">
        <f t="shared" si="487"/>
        <v>15.619571759263636</v>
      </c>
      <c r="F2585" s="2">
        <f t="shared" si="488"/>
        <v>-207.99184505606524</v>
      </c>
      <c r="G2585" s="2">
        <f t="shared" si="489"/>
        <v>-366.35066258919471</v>
      </c>
    </row>
    <row r="2586" spans="1:8" hidden="1" x14ac:dyDescent="0.25">
      <c r="A2586" s="19">
        <v>41226.312256944446</v>
      </c>
      <c r="B2586" s="32">
        <v>204.24</v>
      </c>
      <c r="C2586" s="32">
        <v>361.8</v>
      </c>
      <c r="D2586" s="32"/>
      <c r="E2586" s="12">
        <f t="shared" si="487"/>
        <v>15.626516203708888</v>
      </c>
      <c r="F2586" s="2">
        <f t="shared" si="488"/>
        <v>-208.19571865443427</v>
      </c>
      <c r="G2586" s="2">
        <f t="shared" si="489"/>
        <v>-368.8073394495413</v>
      </c>
    </row>
    <row r="2587" spans="1:8" x14ac:dyDescent="0.25">
      <c r="A2587" s="19">
        <v>41226.319201388884</v>
      </c>
      <c r="B2587" s="32">
        <v>204.22</v>
      </c>
      <c r="C2587" s="32">
        <v>364.04</v>
      </c>
      <c r="D2587" s="32"/>
      <c r="E2587" s="12">
        <f t="shared" si="487"/>
        <v>15.633460648146865</v>
      </c>
      <c r="F2587" s="2">
        <f t="shared" si="488"/>
        <v>-208.17533129459736</v>
      </c>
      <c r="G2587" s="2">
        <f t="shared" si="489"/>
        <v>-371.09072375127425</v>
      </c>
      <c r="H2587" s="29">
        <f t="shared" ref="H2587" si="496">A2587</f>
        <v>41226.319201388884</v>
      </c>
    </row>
    <row r="2588" spans="1:8" hidden="1" x14ac:dyDescent="0.25">
      <c r="A2588" s="19">
        <v>41226.326145833329</v>
      </c>
      <c r="B2588" s="32">
        <v>204.3</v>
      </c>
      <c r="C2588" s="32">
        <v>367.18</v>
      </c>
      <c r="D2588" s="32"/>
      <c r="E2588" s="12">
        <f t="shared" si="487"/>
        <v>15.640405092592118</v>
      </c>
      <c r="F2588" s="2">
        <f t="shared" si="488"/>
        <v>-208.25688073394497</v>
      </c>
      <c r="G2588" s="2">
        <f t="shared" si="489"/>
        <v>-374.29153924566771</v>
      </c>
    </row>
    <row r="2589" spans="1:8" hidden="1" x14ac:dyDescent="0.25">
      <c r="A2589" s="19">
        <v>41226.333090277774</v>
      </c>
      <c r="B2589" s="32">
        <v>204.37</v>
      </c>
      <c r="C2589" s="32">
        <v>370.26</v>
      </c>
      <c r="D2589" s="32"/>
      <c r="E2589" s="12">
        <f t="shared" si="487"/>
        <v>15.647349537037371</v>
      </c>
      <c r="F2589" s="2">
        <f t="shared" si="488"/>
        <v>-208.32823649337411</v>
      </c>
      <c r="G2589" s="2">
        <f t="shared" si="489"/>
        <v>-377.43119266055044</v>
      </c>
    </row>
    <row r="2590" spans="1:8" hidden="1" x14ac:dyDescent="0.25">
      <c r="A2590" s="19">
        <v>41226.34003472222</v>
      </c>
      <c r="B2590" s="32">
        <v>204.44</v>
      </c>
      <c r="C2590" s="32">
        <v>373.41</v>
      </c>
      <c r="D2590" s="32"/>
      <c r="E2590" s="12">
        <f t="shared" si="487"/>
        <v>15.654293981482624</v>
      </c>
      <c r="F2590" s="2">
        <f t="shared" si="488"/>
        <v>-208.39959225280327</v>
      </c>
      <c r="G2590" s="2">
        <f t="shared" si="489"/>
        <v>-380.64220183486242</v>
      </c>
    </row>
    <row r="2591" spans="1:8" hidden="1" x14ac:dyDescent="0.25">
      <c r="A2591" s="19">
        <v>41226.346979166665</v>
      </c>
      <c r="B2591" s="32">
        <v>204.58</v>
      </c>
      <c r="C2591" s="32">
        <v>376.55</v>
      </c>
      <c r="D2591" s="32"/>
      <c r="E2591" s="12">
        <f t="shared" si="487"/>
        <v>15.661238425927877</v>
      </c>
      <c r="F2591" s="2">
        <f t="shared" si="488"/>
        <v>-208.54230377166158</v>
      </c>
      <c r="G2591" s="2">
        <f t="shared" si="489"/>
        <v>-383.84301732925587</v>
      </c>
    </row>
    <row r="2592" spans="1:8" hidden="1" x14ac:dyDescent="0.25">
      <c r="A2592" s="19">
        <v>41226.35392361111</v>
      </c>
      <c r="B2592" s="32">
        <v>204.59</v>
      </c>
      <c r="C2592" s="32">
        <v>379.85</v>
      </c>
      <c r="D2592" s="32"/>
      <c r="E2592" s="12">
        <f t="shared" si="487"/>
        <v>15.66818287037313</v>
      </c>
      <c r="F2592" s="2">
        <f t="shared" si="488"/>
        <v>-208.55249745158002</v>
      </c>
      <c r="G2592" s="2">
        <f t="shared" si="489"/>
        <v>-387.20693170234455</v>
      </c>
    </row>
    <row r="2593" spans="1:8" x14ac:dyDescent="0.25">
      <c r="A2593" s="19">
        <v>41226.360868055555</v>
      </c>
      <c r="B2593" s="32">
        <v>204.47</v>
      </c>
      <c r="C2593" s="32">
        <v>379.22</v>
      </c>
      <c r="D2593" s="32"/>
      <c r="E2593" s="12">
        <f t="shared" si="487"/>
        <v>15.675127314818383</v>
      </c>
      <c r="F2593" s="2">
        <f t="shared" si="488"/>
        <v>-208.43017329255861</v>
      </c>
      <c r="G2593" s="2">
        <f t="shared" si="489"/>
        <v>-386.56472986748219</v>
      </c>
      <c r="H2593" s="29">
        <f t="shared" ref="H2593" si="497">A2593</f>
        <v>41226.360868055555</v>
      </c>
    </row>
    <row r="2594" spans="1:8" hidden="1" x14ac:dyDescent="0.25">
      <c r="A2594" s="19">
        <v>41226.367812500001</v>
      </c>
      <c r="B2594" s="32">
        <v>204.41</v>
      </c>
      <c r="C2594" s="32">
        <v>381.86</v>
      </c>
      <c r="D2594" s="32"/>
      <c r="E2594" s="12">
        <f t="shared" si="487"/>
        <v>15.682071759263636</v>
      </c>
      <c r="F2594" s="2">
        <f t="shared" si="488"/>
        <v>-208.36901121304791</v>
      </c>
      <c r="G2594" s="2">
        <f t="shared" si="489"/>
        <v>-389.25586136595314</v>
      </c>
    </row>
    <row r="2595" spans="1:8" hidden="1" x14ac:dyDescent="0.25">
      <c r="A2595" s="19">
        <v>41226.374756944446</v>
      </c>
      <c r="B2595" s="32">
        <v>198.59</v>
      </c>
      <c r="C2595" s="32">
        <v>385.3</v>
      </c>
      <c r="D2595" s="32"/>
      <c r="E2595" s="12">
        <f t="shared" si="487"/>
        <v>15.689016203708888</v>
      </c>
      <c r="F2595" s="2">
        <f t="shared" si="488"/>
        <v>-202.4362895005097</v>
      </c>
      <c r="G2595" s="2">
        <f t="shared" si="489"/>
        <v>-392.76248725790015</v>
      </c>
    </row>
    <row r="2596" spans="1:8" hidden="1" x14ac:dyDescent="0.25">
      <c r="A2596" s="19">
        <v>41226.381701388884</v>
      </c>
      <c r="B2596" s="32">
        <v>202.77</v>
      </c>
      <c r="C2596" s="32">
        <v>393.81</v>
      </c>
      <c r="D2596" s="32"/>
      <c r="E2596" s="12">
        <f t="shared" si="487"/>
        <v>15.695960648146865</v>
      </c>
      <c r="F2596" s="2">
        <f t="shared" si="488"/>
        <v>-206.69724770642202</v>
      </c>
      <c r="G2596" s="2">
        <f t="shared" si="489"/>
        <v>-401.43730886850153</v>
      </c>
    </row>
    <row r="2597" spans="1:8" hidden="1" x14ac:dyDescent="0.25">
      <c r="A2597" s="19">
        <v>41226.388645833329</v>
      </c>
      <c r="B2597" s="32">
        <v>204.07</v>
      </c>
      <c r="C2597" s="32">
        <v>400.83</v>
      </c>
      <c r="D2597" s="32"/>
      <c r="E2597" s="12">
        <f t="shared" si="487"/>
        <v>15.702905092592118</v>
      </c>
      <c r="F2597" s="2">
        <f t="shared" si="488"/>
        <v>-208.02242609582058</v>
      </c>
      <c r="G2597" s="2">
        <f t="shared" si="489"/>
        <v>-408.59327217125383</v>
      </c>
    </row>
    <row r="2598" spans="1:8" hidden="1" x14ac:dyDescent="0.25">
      <c r="A2598" s="19">
        <v>41226.395590277774</v>
      </c>
      <c r="B2598" s="32">
        <v>204.58</v>
      </c>
      <c r="C2598" s="32">
        <v>408.15</v>
      </c>
      <c r="D2598" s="32"/>
      <c r="E2598" s="12">
        <f t="shared" si="487"/>
        <v>15.709849537037371</v>
      </c>
      <c r="F2598" s="2">
        <f t="shared" si="488"/>
        <v>-208.54230377166158</v>
      </c>
      <c r="G2598" s="2">
        <f t="shared" si="489"/>
        <v>-416.05504587155963</v>
      </c>
    </row>
    <row r="2599" spans="1:8" x14ac:dyDescent="0.25">
      <c r="A2599" s="19">
        <v>41226.40253472222</v>
      </c>
      <c r="B2599" s="32">
        <v>204.75</v>
      </c>
      <c r="C2599" s="32">
        <v>411.35</v>
      </c>
      <c r="D2599" s="32"/>
      <c r="E2599" s="12">
        <f t="shared" si="487"/>
        <v>15.716793981482624</v>
      </c>
      <c r="F2599" s="2">
        <f t="shared" si="488"/>
        <v>-208.71559633027525</v>
      </c>
      <c r="G2599" s="2">
        <f t="shared" si="489"/>
        <v>-419.31702344546386</v>
      </c>
      <c r="H2599" s="29">
        <f t="shared" ref="H2599" si="498">A2599</f>
        <v>41226.40253472222</v>
      </c>
    </row>
    <row r="2600" spans="1:8" hidden="1" x14ac:dyDescent="0.25">
      <c r="A2600" s="19">
        <v>41226.409479166665</v>
      </c>
      <c r="B2600" s="32">
        <v>204.71</v>
      </c>
      <c r="C2600" s="32">
        <v>422.03</v>
      </c>
      <c r="D2600" s="32"/>
      <c r="E2600" s="12">
        <f t="shared" si="487"/>
        <v>15.723738425927877</v>
      </c>
      <c r="F2600" s="2">
        <f t="shared" si="488"/>
        <v>-208.67482161060144</v>
      </c>
      <c r="G2600" s="2">
        <f t="shared" si="489"/>
        <v>-430.203873598369</v>
      </c>
    </row>
    <row r="2601" spans="1:8" hidden="1" x14ac:dyDescent="0.25">
      <c r="A2601" s="19">
        <v>41226.41642361111</v>
      </c>
      <c r="B2601" s="32">
        <v>205.05</v>
      </c>
      <c r="C2601" s="32">
        <v>429.67</v>
      </c>
      <c r="D2601" s="32"/>
      <c r="E2601" s="12">
        <f t="shared" si="487"/>
        <v>15.73068287037313</v>
      </c>
      <c r="F2601" s="2">
        <f t="shared" si="488"/>
        <v>-209.02140672782875</v>
      </c>
      <c r="G2601" s="2">
        <f t="shared" si="489"/>
        <v>-437.99184505606524</v>
      </c>
    </row>
    <row r="2602" spans="1:8" hidden="1" x14ac:dyDescent="0.25">
      <c r="A2602" s="19">
        <v>41226.423368055555</v>
      </c>
      <c r="B2602" s="32">
        <v>205.2</v>
      </c>
      <c r="C2602" s="32">
        <v>438.26</v>
      </c>
      <c r="D2602" s="32"/>
      <c r="E2602" s="12">
        <f t="shared" si="487"/>
        <v>15.737627314818383</v>
      </c>
      <c r="F2602" s="2">
        <f t="shared" si="488"/>
        <v>-209.1743119266055</v>
      </c>
      <c r="G2602" s="2">
        <f t="shared" si="489"/>
        <v>-446.7482161060143</v>
      </c>
    </row>
    <row r="2603" spans="1:8" hidden="1" x14ac:dyDescent="0.25">
      <c r="A2603" s="19">
        <v>41226.430312500001</v>
      </c>
      <c r="B2603" s="32">
        <v>205.5</v>
      </c>
      <c r="C2603" s="32">
        <v>444.55</v>
      </c>
      <c r="D2603" s="32"/>
      <c r="E2603" s="12">
        <f t="shared" si="487"/>
        <v>15.744571759263636</v>
      </c>
      <c r="F2603" s="2">
        <f t="shared" si="488"/>
        <v>-209.48012232415903</v>
      </c>
      <c r="G2603" s="2">
        <f t="shared" si="489"/>
        <v>-453.16004077471968</v>
      </c>
    </row>
    <row r="2604" spans="1:8" hidden="1" x14ac:dyDescent="0.25">
      <c r="A2604" s="19">
        <v>41226.437256944446</v>
      </c>
      <c r="B2604" s="32">
        <v>205.63</v>
      </c>
      <c r="C2604" s="32">
        <v>448.3</v>
      </c>
      <c r="D2604" s="32"/>
      <c r="E2604" s="12">
        <f t="shared" si="487"/>
        <v>15.751516203708888</v>
      </c>
      <c r="F2604" s="2">
        <f t="shared" si="488"/>
        <v>-209.61264016309889</v>
      </c>
      <c r="G2604" s="2">
        <f t="shared" si="489"/>
        <v>-456.98267074413866</v>
      </c>
    </row>
    <row r="2605" spans="1:8" x14ac:dyDescent="0.25">
      <c r="A2605" s="19">
        <v>41226.444201388884</v>
      </c>
      <c r="B2605" s="32">
        <v>205.82</v>
      </c>
      <c r="C2605" s="32">
        <v>455.15</v>
      </c>
      <c r="D2605" s="32"/>
      <c r="E2605" s="12">
        <f t="shared" si="487"/>
        <v>15.758460648146865</v>
      </c>
      <c r="F2605" s="2">
        <f t="shared" si="488"/>
        <v>-209.80632008154944</v>
      </c>
      <c r="G2605" s="2">
        <f t="shared" si="489"/>
        <v>-463.96534148827726</v>
      </c>
      <c r="H2605" s="29">
        <f t="shared" ref="H2605" si="499">A2605</f>
        <v>41226.444201388884</v>
      </c>
    </row>
    <row r="2606" spans="1:8" hidden="1" x14ac:dyDescent="0.25">
      <c r="A2606" s="19">
        <v>41226.451145833329</v>
      </c>
      <c r="B2606" s="32">
        <v>206.03</v>
      </c>
      <c r="C2606" s="32">
        <v>468.75</v>
      </c>
      <c r="D2606" s="32"/>
      <c r="E2606" s="12">
        <f t="shared" si="487"/>
        <v>15.765405092592118</v>
      </c>
      <c r="F2606" s="2">
        <f t="shared" si="488"/>
        <v>-210.02038735983692</v>
      </c>
      <c r="G2606" s="2">
        <f t="shared" si="489"/>
        <v>-477.82874617737002</v>
      </c>
    </row>
    <row r="2607" spans="1:8" hidden="1" x14ac:dyDescent="0.25">
      <c r="A2607" s="19">
        <v>41226.458090277774</v>
      </c>
      <c r="B2607" s="32">
        <v>206.15</v>
      </c>
      <c r="C2607" s="32">
        <v>468.88</v>
      </c>
      <c r="D2607" s="32"/>
      <c r="E2607" s="12">
        <f t="shared" si="487"/>
        <v>15.772349537037371</v>
      </c>
      <c r="F2607" s="2">
        <f t="shared" si="488"/>
        <v>-210.14271151885831</v>
      </c>
      <c r="G2607" s="2">
        <f t="shared" si="489"/>
        <v>-477.96126401630988</v>
      </c>
    </row>
    <row r="2608" spans="1:8" hidden="1" x14ac:dyDescent="0.25">
      <c r="A2608" s="19">
        <v>41226.46503472222</v>
      </c>
      <c r="B2608" s="32">
        <v>206.29</v>
      </c>
      <c r="C2608" s="32">
        <v>479.12</v>
      </c>
      <c r="D2608" s="32"/>
      <c r="E2608" s="12">
        <f t="shared" si="487"/>
        <v>15.779293981482624</v>
      </c>
      <c r="F2608" s="2">
        <f t="shared" si="488"/>
        <v>-210.28542303771661</v>
      </c>
      <c r="G2608" s="2">
        <f t="shared" si="489"/>
        <v>-488.3995922528033</v>
      </c>
    </row>
    <row r="2609" spans="1:8" hidden="1" x14ac:dyDescent="0.25">
      <c r="A2609" s="19">
        <v>41226.471979166665</v>
      </c>
      <c r="B2609" s="32">
        <v>205.9</v>
      </c>
      <c r="C2609" s="32">
        <v>486.44</v>
      </c>
      <c r="D2609" s="32"/>
      <c r="E2609" s="12">
        <f t="shared" si="487"/>
        <v>15.786238425927877</v>
      </c>
      <c r="F2609" s="2">
        <f t="shared" si="488"/>
        <v>-209.88786952089706</v>
      </c>
      <c r="G2609" s="2">
        <f t="shared" si="489"/>
        <v>-495.8613659531091</v>
      </c>
    </row>
    <row r="2610" spans="1:8" hidden="1" x14ac:dyDescent="0.25">
      <c r="A2610" s="19">
        <v>41226.47892361111</v>
      </c>
      <c r="B2610" s="32">
        <v>206.48</v>
      </c>
      <c r="C2610" s="32">
        <v>501.61</v>
      </c>
      <c r="D2610" s="32"/>
      <c r="E2610" s="12">
        <f t="shared" si="487"/>
        <v>15.79318287037313</v>
      </c>
      <c r="F2610" s="2">
        <f t="shared" si="488"/>
        <v>-210.47910295616717</v>
      </c>
      <c r="G2610" s="2">
        <f t="shared" si="489"/>
        <v>-511.32517838939862</v>
      </c>
    </row>
    <row r="2611" spans="1:8" x14ac:dyDescent="0.25">
      <c r="A2611" s="19">
        <v>41226.485868055555</v>
      </c>
      <c r="B2611" s="32">
        <v>206.57</v>
      </c>
      <c r="C2611" s="32">
        <v>510.13</v>
      </c>
      <c r="D2611" s="32"/>
      <c r="E2611" s="12">
        <f t="shared" ref="E2611:E2674" si="500">A2611-$I$2</f>
        <v>15.800127314818383</v>
      </c>
      <c r="F2611" s="2">
        <f t="shared" ref="F2611:F2674" si="501">B2611/-0.981</f>
        <v>-210.57084607543322</v>
      </c>
      <c r="G2611" s="2">
        <f t="shared" ref="G2611:G2635" si="502">C2611/-0.981</f>
        <v>-520.01019367991842</v>
      </c>
      <c r="H2611" s="29">
        <f t="shared" ref="H2611" si="503">A2611</f>
        <v>41226.485868055555</v>
      </c>
    </row>
    <row r="2612" spans="1:8" hidden="1" x14ac:dyDescent="0.25">
      <c r="A2612" s="19">
        <v>41226.492812500001</v>
      </c>
      <c r="B2612" s="32">
        <v>206.72</v>
      </c>
      <c r="C2612" s="32">
        <v>520.91999999999996</v>
      </c>
      <c r="D2612" s="32"/>
      <c r="E2612" s="12">
        <f t="shared" si="500"/>
        <v>15.807071759263636</v>
      </c>
      <c r="F2612" s="2">
        <f t="shared" si="501"/>
        <v>-210.72375127421</v>
      </c>
      <c r="G2612" s="2">
        <f t="shared" si="502"/>
        <v>-531.00917431192659</v>
      </c>
    </row>
    <row r="2613" spans="1:8" hidden="1" x14ac:dyDescent="0.25">
      <c r="A2613" s="19">
        <v>41226.499756944446</v>
      </c>
      <c r="B2613" s="32">
        <v>206.87</v>
      </c>
      <c r="C2613" s="32">
        <v>531.89</v>
      </c>
      <c r="D2613" s="32"/>
      <c r="E2613" s="12">
        <f t="shared" si="500"/>
        <v>15.814016203708888</v>
      </c>
      <c r="F2613" s="2">
        <f t="shared" si="501"/>
        <v>-210.87665647298675</v>
      </c>
      <c r="G2613" s="2">
        <f t="shared" si="502"/>
        <v>-542.19164118246681</v>
      </c>
    </row>
    <row r="2614" spans="1:8" hidden="1" x14ac:dyDescent="0.25">
      <c r="A2614" s="19">
        <v>41226.506701388884</v>
      </c>
      <c r="B2614" s="32">
        <v>207.03</v>
      </c>
      <c r="C2614" s="32">
        <v>549.91999999999996</v>
      </c>
      <c r="D2614" s="32"/>
      <c r="E2614" s="12">
        <f t="shared" si="500"/>
        <v>15.820960648146865</v>
      </c>
      <c r="F2614" s="2">
        <f t="shared" si="501"/>
        <v>-211.03975535168198</v>
      </c>
      <c r="G2614" s="2">
        <f t="shared" si="502"/>
        <v>-560.57084607543322</v>
      </c>
    </row>
    <row r="2615" spans="1:8" hidden="1" x14ac:dyDescent="0.25">
      <c r="A2615" s="19">
        <v>41226.513645833329</v>
      </c>
      <c r="B2615" s="32">
        <v>207.12</v>
      </c>
      <c r="C2615" s="32">
        <v>567.73</v>
      </c>
      <c r="D2615" s="32"/>
      <c r="E2615" s="12">
        <f t="shared" si="500"/>
        <v>15.827905092592118</v>
      </c>
      <c r="F2615" s="2">
        <f t="shared" si="501"/>
        <v>-211.13149847094803</v>
      </c>
      <c r="G2615" s="2">
        <f t="shared" si="502"/>
        <v>-578.72579001019369</v>
      </c>
    </row>
    <row r="2616" spans="1:8" hidden="1" x14ac:dyDescent="0.25">
      <c r="A2616" s="19">
        <v>41226.520590277774</v>
      </c>
      <c r="B2616" s="32">
        <v>207.26</v>
      </c>
      <c r="C2616" s="32">
        <v>581.46</v>
      </c>
      <c r="D2616" s="32"/>
      <c r="E2616" s="12">
        <f t="shared" si="500"/>
        <v>15.834849537037371</v>
      </c>
      <c r="F2616" s="2">
        <f t="shared" si="501"/>
        <v>-211.27420998980631</v>
      </c>
      <c r="G2616" s="2">
        <f t="shared" si="502"/>
        <v>-592.72171253822637</v>
      </c>
    </row>
    <row r="2617" spans="1:8" x14ac:dyDescent="0.25">
      <c r="A2617" s="19">
        <v>41226.52753472222</v>
      </c>
      <c r="B2617" s="32">
        <v>207.46</v>
      </c>
      <c r="C2617" s="32">
        <v>606.57000000000005</v>
      </c>
      <c r="D2617" s="32"/>
      <c r="E2617" s="12">
        <f t="shared" si="500"/>
        <v>15.841793981482624</v>
      </c>
      <c r="F2617" s="2">
        <f t="shared" si="501"/>
        <v>-211.47808358817534</v>
      </c>
      <c r="G2617" s="2">
        <f t="shared" si="502"/>
        <v>-618.31804281345569</v>
      </c>
      <c r="H2617" s="29">
        <f t="shared" ref="H2617" si="504">A2617</f>
        <v>41226.52753472222</v>
      </c>
    </row>
    <row r="2618" spans="1:8" hidden="1" x14ac:dyDescent="0.25">
      <c r="A2618" s="19">
        <v>41226.534479166665</v>
      </c>
      <c r="B2618" s="32">
        <v>207.58</v>
      </c>
      <c r="C2618" s="32">
        <v>621.34</v>
      </c>
      <c r="D2618" s="32"/>
      <c r="E2618" s="12">
        <f t="shared" si="500"/>
        <v>15.848738425927877</v>
      </c>
      <c r="F2618" s="2">
        <f t="shared" si="501"/>
        <v>-211.60040774719675</v>
      </c>
      <c r="G2618" s="2">
        <f t="shared" si="502"/>
        <v>-633.37410805300715</v>
      </c>
    </row>
    <row r="2619" spans="1:8" hidden="1" x14ac:dyDescent="0.25">
      <c r="A2619" s="19">
        <v>41226.54142361111</v>
      </c>
      <c r="B2619" s="32">
        <v>207.79</v>
      </c>
      <c r="C2619" s="32">
        <v>656.81</v>
      </c>
      <c r="D2619" s="32"/>
      <c r="E2619" s="12">
        <f t="shared" si="500"/>
        <v>15.85568287037313</v>
      </c>
      <c r="F2619" s="2">
        <f t="shared" si="501"/>
        <v>-211.8144750254842</v>
      </c>
      <c r="G2619" s="2">
        <f t="shared" si="502"/>
        <v>-669.53109072375128</v>
      </c>
    </row>
    <row r="2620" spans="1:8" hidden="1" x14ac:dyDescent="0.25">
      <c r="A2620" s="19">
        <v>41226.548368055555</v>
      </c>
      <c r="B2620" s="32">
        <v>207.95</v>
      </c>
      <c r="C2620" s="32">
        <v>681.48</v>
      </c>
      <c r="D2620" s="32"/>
      <c r="E2620" s="12">
        <f t="shared" si="500"/>
        <v>15.862627314818383</v>
      </c>
      <c r="F2620" s="2">
        <f t="shared" si="501"/>
        <v>-211.97757390417939</v>
      </c>
      <c r="G2620" s="2">
        <f t="shared" si="502"/>
        <v>-694.67889908256882</v>
      </c>
    </row>
    <row r="2621" spans="1:8" hidden="1" x14ac:dyDescent="0.25">
      <c r="A2621" s="19">
        <v>41226.555312500001</v>
      </c>
      <c r="B2621" s="32">
        <v>208.13</v>
      </c>
      <c r="C2621" s="32">
        <v>707.74</v>
      </c>
      <c r="D2621" s="32"/>
      <c r="E2621" s="12">
        <f t="shared" si="500"/>
        <v>15.869571759263636</v>
      </c>
      <c r="F2621" s="2">
        <f t="shared" si="501"/>
        <v>-212.16106014271151</v>
      </c>
      <c r="G2621" s="2">
        <f t="shared" si="502"/>
        <v>-721.44750254841995</v>
      </c>
    </row>
    <row r="2622" spans="1:8" hidden="1" x14ac:dyDescent="0.25">
      <c r="A2622" s="19">
        <v>41226.562256944446</v>
      </c>
      <c r="B2622" s="32">
        <v>208.12</v>
      </c>
      <c r="C2622" s="32">
        <v>752.6</v>
      </c>
      <c r="D2622" s="32"/>
      <c r="E2622" s="12">
        <f t="shared" si="500"/>
        <v>15.876516203708888</v>
      </c>
      <c r="F2622" s="2">
        <f t="shared" si="501"/>
        <v>-212.15086646279309</v>
      </c>
      <c r="G2622" s="2">
        <f t="shared" si="502"/>
        <v>-767.17635066258924</v>
      </c>
    </row>
    <row r="2623" spans="1:8" x14ac:dyDescent="0.25">
      <c r="A2623" s="19">
        <v>41226.569201388884</v>
      </c>
      <c r="B2623" s="32">
        <v>208.32</v>
      </c>
      <c r="C2623" s="32">
        <v>779.62</v>
      </c>
      <c r="D2623" s="32"/>
      <c r="E2623" s="12">
        <f t="shared" si="500"/>
        <v>15.883460648146865</v>
      </c>
      <c r="F2623" s="2">
        <f t="shared" si="501"/>
        <v>-212.35474006116209</v>
      </c>
      <c r="G2623" s="2">
        <f t="shared" si="502"/>
        <v>-794.7196738022426</v>
      </c>
      <c r="H2623" s="29">
        <f t="shared" ref="H2623" si="505">A2623</f>
        <v>41226.569201388884</v>
      </c>
    </row>
    <row r="2624" spans="1:8" hidden="1" x14ac:dyDescent="0.25">
      <c r="A2624" s="19">
        <v>41226.576145833329</v>
      </c>
      <c r="B2624" s="32">
        <v>208.44</v>
      </c>
      <c r="C2624" s="32">
        <v>818.03</v>
      </c>
      <c r="D2624" s="32"/>
      <c r="E2624" s="12">
        <f t="shared" si="500"/>
        <v>15.890405092592118</v>
      </c>
      <c r="F2624" s="2">
        <f t="shared" si="501"/>
        <v>-212.47706422018348</v>
      </c>
      <c r="G2624" s="2">
        <f t="shared" si="502"/>
        <v>-833.87359836901123</v>
      </c>
    </row>
    <row r="2625" spans="1:8" hidden="1" x14ac:dyDescent="0.25">
      <c r="A2625" s="19">
        <v>41226.583090277774</v>
      </c>
      <c r="B2625" s="32">
        <v>208.55</v>
      </c>
      <c r="C2625" s="32">
        <v>847.07</v>
      </c>
      <c r="D2625" s="32"/>
      <c r="E2625" s="12">
        <f t="shared" si="500"/>
        <v>15.897349537037371</v>
      </c>
      <c r="F2625" s="2">
        <f t="shared" si="501"/>
        <v>-212.58919469928645</v>
      </c>
      <c r="G2625" s="2">
        <f t="shared" si="502"/>
        <v>-863.47604485219176</v>
      </c>
    </row>
    <row r="2626" spans="1:8" hidden="1" x14ac:dyDescent="0.25">
      <c r="A2626" s="19">
        <v>41226.59003472222</v>
      </c>
      <c r="B2626" s="32">
        <v>208.71</v>
      </c>
      <c r="C2626" s="32">
        <v>890.47</v>
      </c>
      <c r="D2626" s="32"/>
      <c r="E2626" s="12">
        <f t="shared" si="500"/>
        <v>15.904293981482624</v>
      </c>
      <c r="F2626" s="2">
        <f t="shared" si="501"/>
        <v>-212.75229357798167</v>
      </c>
      <c r="G2626" s="2">
        <f t="shared" si="502"/>
        <v>-907.71661569826711</v>
      </c>
    </row>
    <row r="2627" spans="1:8" hidden="1" x14ac:dyDescent="0.25">
      <c r="A2627" s="19">
        <v>41226.596979166665</v>
      </c>
      <c r="B2627" s="32">
        <v>208.87</v>
      </c>
      <c r="C2627" s="32">
        <v>925.58</v>
      </c>
      <c r="D2627" s="32"/>
      <c r="E2627" s="12">
        <f t="shared" si="500"/>
        <v>15.911238425927877</v>
      </c>
      <c r="F2627" s="2">
        <f t="shared" si="501"/>
        <v>-212.91539245667687</v>
      </c>
      <c r="G2627" s="2">
        <f t="shared" si="502"/>
        <v>-943.50662589194701</v>
      </c>
    </row>
    <row r="2628" spans="1:8" hidden="1" x14ac:dyDescent="0.25">
      <c r="A2628" s="19">
        <v>41226.60392361111</v>
      </c>
      <c r="B2628" s="32">
        <v>209.06</v>
      </c>
      <c r="C2628" s="32">
        <v>964.77</v>
      </c>
      <c r="D2628" s="32"/>
      <c r="E2628" s="12">
        <f t="shared" si="500"/>
        <v>15.91818287037313</v>
      </c>
      <c r="F2628" s="2">
        <f t="shared" si="501"/>
        <v>-213.10907237512743</v>
      </c>
      <c r="G2628" s="2">
        <f t="shared" si="502"/>
        <v>-983.4556574923547</v>
      </c>
    </row>
    <row r="2629" spans="1:8" x14ac:dyDescent="0.25">
      <c r="A2629" s="19">
        <v>41226.610868055555</v>
      </c>
      <c r="B2629" s="32">
        <v>209.08</v>
      </c>
      <c r="C2629" s="32">
        <v>1000.02</v>
      </c>
      <c r="D2629" s="32"/>
      <c r="E2629" s="12">
        <f t="shared" si="500"/>
        <v>15.925127314818383</v>
      </c>
      <c r="F2629" s="2">
        <f t="shared" si="501"/>
        <v>-213.12945973496434</v>
      </c>
      <c r="G2629" s="2">
        <f t="shared" si="502"/>
        <v>-1019.388379204893</v>
      </c>
      <c r="H2629" s="29">
        <f t="shared" ref="H2629" si="506">A2629</f>
        <v>41226.610868055555</v>
      </c>
    </row>
    <row r="2630" spans="1:8" hidden="1" x14ac:dyDescent="0.25">
      <c r="A2630" s="19">
        <v>41226.617812500001</v>
      </c>
      <c r="B2630" s="32">
        <v>209.3</v>
      </c>
      <c r="C2630" s="32">
        <v>1035.3800000000001</v>
      </c>
      <c r="D2630" s="32"/>
      <c r="E2630" s="12">
        <f t="shared" si="500"/>
        <v>15.932071759263636</v>
      </c>
      <c r="F2630" s="2">
        <f t="shared" si="501"/>
        <v>-213.35372069317026</v>
      </c>
      <c r="G2630" s="2">
        <f t="shared" si="502"/>
        <v>-1055.4332313965342</v>
      </c>
    </row>
    <row r="2631" spans="1:8" hidden="1" x14ac:dyDescent="0.25">
      <c r="A2631" s="19">
        <v>41226.624756944446</v>
      </c>
      <c r="B2631" s="32">
        <v>209.51</v>
      </c>
      <c r="C2631" s="32">
        <v>1092.83</v>
      </c>
      <c r="D2631" s="32"/>
      <c r="E2631" s="12">
        <f t="shared" si="500"/>
        <v>15.939016203708888</v>
      </c>
      <c r="F2631" s="2">
        <f t="shared" si="501"/>
        <v>-213.5677879714577</v>
      </c>
      <c r="G2631" s="2">
        <f t="shared" si="502"/>
        <v>-1113.9959225280325</v>
      </c>
    </row>
    <row r="2632" spans="1:8" hidden="1" x14ac:dyDescent="0.25">
      <c r="A2632" s="19">
        <v>41226.631701388884</v>
      </c>
      <c r="B2632" s="32">
        <v>209.32</v>
      </c>
      <c r="C2632" s="32">
        <v>1127.5999999999999</v>
      </c>
      <c r="D2632" s="32"/>
      <c r="E2632" s="12">
        <f t="shared" si="500"/>
        <v>15.945960648146865</v>
      </c>
      <c r="F2632" s="2">
        <f t="shared" si="501"/>
        <v>-213.37410805300712</v>
      </c>
      <c r="G2632" s="2">
        <f t="shared" si="502"/>
        <v>-1149.4393476044852</v>
      </c>
    </row>
    <row r="2633" spans="1:8" hidden="1" x14ac:dyDescent="0.25">
      <c r="A2633" s="19">
        <v>41226.638645833329</v>
      </c>
      <c r="B2633" s="32">
        <v>209.9</v>
      </c>
      <c r="C2633" s="32">
        <v>1157.78</v>
      </c>
      <c r="D2633" s="32"/>
      <c r="E2633" s="12">
        <f t="shared" si="500"/>
        <v>15.952905092592118</v>
      </c>
      <c r="F2633" s="2">
        <f t="shared" si="501"/>
        <v>-213.96534148827729</v>
      </c>
      <c r="G2633" s="2">
        <f t="shared" si="502"/>
        <v>-1180.203873598369</v>
      </c>
    </row>
    <row r="2634" spans="1:8" hidden="1" x14ac:dyDescent="0.25">
      <c r="A2634" s="19">
        <v>41226.645590277774</v>
      </c>
      <c r="B2634" s="32">
        <v>210.17</v>
      </c>
      <c r="C2634" s="32">
        <v>1216.8399999999999</v>
      </c>
      <c r="D2634" s="32"/>
      <c r="E2634" s="12">
        <f t="shared" si="500"/>
        <v>15.959849537037371</v>
      </c>
      <c r="F2634" s="2">
        <f t="shared" si="501"/>
        <v>-214.24057084607543</v>
      </c>
      <c r="G2634" s="2">
        <f t="shared" si="502"/>
        <v>-1240.407747196738</v>
      </c>
    </row>
    <row r="2635" spans="1:8" x14ac:dyDescent="0.25">
      <c r="A2635" s="19">
        <v>41226.65253472222</v>
      </c>
      <c r="B2635" s="32">
        <v>210.28</v>
      </c>
      <c r="C2635" s="32">
        <v>1256.95</v>
      </c>
      <c r="D2635" s="32"/>
      <c r="E2635" s="12">
        <f t="shared" si="500"/>
        <v>15.966793981482624</v>
      </c>
      <c r="F2635" s="2">
        <f t="shared" si="501"/>
        <v>-214.3527013251784</v>
      </c>
      <c r="G2635" s="2">
        <f t="shared" si="502"/>
        <v>-1281.2945973496433</v>
      </c>
      <c r="H2635" s="29">
        <f t="shared" ref="H2635" si="507">A2635</f>
        <v>41226.65253472222</v>
      </c>
    </row>
    <row r="2636" spans="1:8" hidden="1" x14ac:dyDescent="0.25">
      <c r="A2636" s="19">
        <v>41226.659479166665</v>
      </c>
      <c r="B2636" s="32">
        <v>210.51</v>
      </c>
      <c r="C2636" s="32">
        <v>787.98</v>
      </c>
      <c r="D2636" s="32"/>
      <c r="E2636" s="12">
        <f t="shared" si="500"/>
        <v>15.973738425927877</v>
      </c>
      <c r="F2636" s="2">
        <f t="shared" si="501"/>
        <v>-214.58715596330273</v>
      </c>
    </row>
    <row r="2637" spans="1:8" hidden="1" x14ac:dyDescent="0.25">
      <c r="A2637" s="19">
        <v>41226.66642361111</v>
      </c>
      <c r="B2637" s="32">
        <v>210.56</v>
      </c>
      <c r="C2637" s="32">
        <v>782.19</v>
      </c>
      <c r="D2637" s="32"/>
      <c r="E2637" s="12">
        <f t="shared" si="500"/>
        <v>15.98068287037313</v>
      </c>
      <c r="F2637" s="2">
        <f t="shared" si="501"/>
        <v>-214.63812436289501</v>
      </c>
    </row>
    <row r="2638" spans="1:8" hidden="1" x14ac:dyDescent="0.25">
      <c r="A2638" s="19">
        <v>41226.673368055555</v>
      </c>
      <c r="B2638" s="32">
        <v>210.44</v>
      </c>
      <c r="C2638" s="32">
        <v>783.68</v>
      </c>
      <c r="D2638" s="32"/>
      <c r="E2638" s="12">
        <f t="shared" si="500"/>
        <v>15.987627314818383</v>
      </c>
      <c r="F2638" s="2">
        <f t="shared" si="501"/>
        <v>-214.5158002038736</v>
      </c>
    </row>
    <row r="2639" spans="1:8" hidden="1" x14ac:dyDescent="0.25">
      <c r="A2639" s="19">
        <v>41226.680312500001</v>
      </c>
      <c r="B2639" s="32">
        <v>210.42</v>
      </c>
      <c r="C2639" s="32">
        <v>787.41</v>
      </c>
      <c r="D2639" s="32"/>
      <c r="E2639" s="12">
        <f t="shared" si="500"/>
        <v>15.994571759263636</v>
      </c>
      <c r="F2639" s="2">
        <f t="shared" si="501"/>
        <v>-214.49541284403668</v>
      </c>
    </row>
    <row r="2640" spans="1:8" hidden="1" x14ac:dyDescent="0.25">
      <c r="A2640" s="19">
        <v>41226.687256944446</v>
      </c>
      <c r="B2640" s="32">
        <v>204.17</v>
      </c>
      <c r="C2640" s="32">
        <v>788.86</v>
      </c>
      <c r="D2640" s="32"/>
      <c r="E2640" s="12">
        <f t="shared" si="500"/>
        <v>16.001516203708888</v>
      </c>
      <c r="F2640" s="2">
        <f t="shared" si="501"/>
        <v>-208.12436289500508</v>
      </c>
    </row>
    <row r="2641" spans="1:8" x14ac:dyDescent="0.25">
      <c r="A2641" s="19">
        <v>41226.694201388884</v>
      </c>
      <c r="B2641" s="32">
        <v>208.18</v>
      </c>
      <c r="C2641" s="32">
        <v>791.47</v>
      </c>
      <c r="D2641" s="32"/>
      <c r="E2641" s="12">
        <f t="shared" si="500"/>
        <v>16.008460648146865</v>
      </c>
      <c r="F2641" s="2">
        <f t="shared" si="501"/>
        <v>-212.21202854230378</v>
      </c>
      <c r="H2641" s="29">
        <f t="shared" ref="H2641" si="508">A2641</f>
        <v>41226.694201388884</v>
      </c>
    </row>
    <row r="2642" spans="1:8" hidden="1" x14ac:dyDescent="0.25">
      <c r="A2642" s="19">
        <v>41226.701145833329</v>
      </c>
      <c r="B2642" s="32">
        <v>210.35</v>
      </c>
      <c r="C2642" s="32">
        <v>795.86</v>
      </c>
      <c r="D2642" s="32"/>
      <c r="E2642" s="12">
        <f t="shared" si="500"/>
        <v>16.015405092592118</v>
      </c>
      <c r="F2642" s="2">
        <f t="shared" si="501"/>
        <v>-214.42405708460754</v>
      </c>
    </row>
    <row r="2643" spans="1:8" hidden="1" x14ac:dyDescent="0.25">
      <c r="A2643" s="19">
        <v>41226.708090277774</v>
      </c>
      <c r="B2643" s="32">
        <v>211.34</v>
      </c>
      <c r="C2643" s="32">
        <v>799.4</v>
      </c>
      <c r="D2643" s="32"/>
      <c r="E2643" s="12">
        <f t="shared" si="500"/>
        <v>16.022349537037371</v>
      </c>
      <c r="F2643" s="2">
        <f t="shared" si="501"/>
        <v>-215.43323139653415</v>
      </c>
    </row>
    <row r="2644" spans="1:8" hidden="1" x14ac:dyDescent="0.25">
      <c r="A2644" s="19">
        <v>41226.71503472222</v>
      </c>
      <c r="B2644" s="32">
        <v>211.79</v>
      </c>
      <c r="C2644" s="32">
        <v>802.37</v>
      </c>
      <c r="D2644" s="32"/>
      <c r="E2644" s="12">
        <f t="shared" si="500"/>
        <v>16.029293981482624</v>
      </c>
      <c r="F2644" s="2">
        <f t="shared" si="501"/>
        <v>-215.89194699286443</v>
      </c>
    </row>
    <row r="2645" spans="1:8" hidden="1" x14ac:dyDescent="0.25">
      <c r="A2645" s="19">
        <v>41226.721979166665</v>
      </c>
      <c r="B2645" s="32">
        <v>211.97</v>
      </c>
      <c r="C2645" s="32">
        <v>802.87</v>
      </c>
      <c r="D2645" s="32"/>
      <c r="E2645" s="12">
        <f t="shared" si="500"/>
        <v>16.036238425927877</v>
      </c>
      <c r="F2645" s="2">
        <f t="shared" si="501"/>
        <v>-216.07543323139654</v>
      </c>
    </row>
    <row r="2646" spans="1:8" hidden="1" x14ac:dyDescent="0.25">
      <c r="A2646" s="19">
        <v>41226.72892361111</v>
      </c>
      <c r="B2646" s="32">
        <v>212.13</v>
      </c>
      <c r="C2646" s="32">
        <v>804.4</v>
      </c>
      <c r="D2646" s="32"/>
      <c r="E2646" s="12">
        <f t="shared" si="500"/>
        <v>16.04318287037313</v>
      </c>
      <c r="F2646" s="2">
        <f t="shared" si="501"/>
        <v>-216.23853211009174</v>
      </c>
    </row>
    <row r="2647" spans="1:8" x14ac:dyDescent="0.25">
      <c r="A2647" s="19">
        <v>41226.735868055555</v>
      </c>
      <c r="B2647" s="32">
        <v>212.38</v>
      </c>
      <c r="C2647" s="32">
        <v>806.05</v>
      </c>
      <c r="D2647" s="32"/>
      <c r="E2647" s="12">
        <f t="shared" si="500"/>
        <v>16.050127314818383</v>
      </c>
      <c r="F2647" s="2">
        <f t="shared" si="501"/>
        <v>-216.49337410805302</v>
      </c>
      <c r="H2647" s="29">
        <f t="shared" ref="H2647" si="509">A2647</f>
        <v>41226.735868055555</v>
      </c>
    </row>
    <row r="2648" spans="1:8" hidden="1" x14ac:dyDescent="0.25">
      <c r="A2648" s="19">
        <v>41226.742812500001</v>
      </c>
      <c r="B2648" s="32">
        <v>212.54</v>
      </c>
      <c r="C2648" s="32">
        <v>807.56</v>
      </c>
      <c r="D2648" s="32"/>
      <c r="E2648" s="12">
        <f t="shared" si="500"/>
        <v>16.057071759263636</v>
      </c>
      <c r="F2648" s="2">
        <f t="shared" si="501"/>
        <v>-216.65647298674821</v>
      </c>
    </row>
    <row r="2649" spans="1:8" hidden="1" x14ac:dyDescent="0.25">
      <c r="A2649" s="19">
        <v>41226.749756944446</v>
      </c>
      <c r="B2649" s="32">
        <v>212.81</v>
      </c>
      <c r="C2649" s="32">
        <v>809.27</v>
      </c>
      <c r="D2649" s="32"/>
      <c r="E2649" s="12">
        <f t="shared" si="500"/>
        <v>16.064016203708888</v>
      </c>
      <c r="F2649" s="2">
        <f t="shared" si="501"/>
        <v>-216.93170234454638</v>
      </c>
    </row>
    <row r="2650" spans="1:8" hidden="1" x14ac:dyDescent="0.25">
      <c r="A2650" s="19">
        <v>41226.756701388884</v>
      </c>
      <c r="B2650" s="32">
        <v>213</v>
      </c>
      <c r="C2650" s="32">
        <v>810.45</v>
      </c>
      <c r="D2650" s="32"/>
      <c r="E2650" s="12">
        <f t="shared" si="500"/>
        <v>16.070960648146865</v>
      </c>
      <c r="F2650" s="2">
        <f t="shared" si="501"/>
        <v>-217.12538226299694</v>
      </c>
    </row>
    <row r="2651" spans="1:8" hidden="1" x14ac:dyDescent="0.25">
      <c r="A2651" s="19">
        <v>41226.763645833329</v>
      </c>
      <c r="B2651" s="32">
        <v>213.14</v>
      </c>
      <c r="C2651" s="32">
        <v>811.17</v>
      </c>
      <c r="D2651" s="32"/>
      <c r="E2651" s="12">
        <f t="shared" si="500"/>
        <v>16.077905092592118</v>
      </c>
      <c r="F2651" s="2">
        <f t="shared" si="501"/>
        <v>-217.26809378185524</v>
      </c>
    </row>
    <row r="2652" spans="1:8" hidden="1" x14ac:dyDescent="0.25">
      <c r="A2652" s="19">
        <v>41226.770590277774</v>
      </c>
      <c r="B2652" s="32">
        <v>213.4</v>
      </c>
      <c r="C2652" s="32">
        <v>812.07</v>
      </c>
      <c r="D2652" s="32"/>
      <c r="E2652" s="12">
        <f t="shared" si="500"/>
        <v>16.084849537037371</v>
      </c>
      <c r="F2652" s="2">
        <f t="shared" si="501"/>
        <v>-217.53312945973497</v>
      </c>
    </row>
    <row r="2653" spans="1:8" x14ac:dyDescent="0.25">
      <c r="A2653" s="19">
        <v>41226.77753472222</v>
      </c>
      <c r="B2653" s="32">
        <v>213.59</v>
      </c>
      <c r="C2653" s="32">
        <v>812.46</v>
      </c>
      <c r="D2653" s="32"/>
      <c r="E2653" s="12">
        <f t="shared" si="500"/>
        <v>16.091793981482624</v>
      </c>
      <c r="F2653" s="2">
        <f t="shared" si="501"/>
        <v>-217.72680937818552</v>
      </c>
      <c r="H2653" s="29">
        <f t="shared" ref="H2653" si="510">A2653</f>
        <v>41226.77753472222</v>
      </c>
    </row>
    <row r="2654" spans="1:8" hidden="1" x14ac:dyDescent="0.25">
      <c r="A2654" s="19">
        <v>41226.784479166665</v>
      </c>
      <c r="B2654" s="32">
        <v>213.77</v>
      </c>
      <c r="C2654" s="32">
        <v>812.94</v>
      </c>
      <c r="D2654" s="32"/>
      <c r="E2654" s="12">
        <f t="shared" si="500"/>
        <v>16.098738425927877</v>
      </c>
      <c r="F2654" s="2">
        <f t="shared" si="501"/>
        <v>-217.91029561671766</v>
      </c>
    </row>
    <row r="2655" spans="1:8" hidden="1" x14ac:dyDescent="0.25">
      <c r="A2655" s="19">
        <v>41226.79142361111</v>
      </c>
      <c r="B2655" s="32">
        <v>214.01</v>
      </c>
      <c r="C2655" s="32">
        <v>813.29</v>
      </c>
      <c r="D2655" s="32"/>
      <c r="E2655" s="12">
        <f t="shared" si="500"/>
        <v>16.10568287037313</v>
      </c>
      <c r="F2655" s="2">
        <f t="shared" si="501"/>
        <v>-218.15494393476044</v>
      </c>
    </row>
    <row r="2656" spans="1:8" hidden="1" x14ac:dyDescent="0.25">
      <c r="A2656" s="19">
        <v>41226.798368055555</v>
      </c>
      <c r="B2656" s="32">
        <v>214.13</v>
      </c>
      <c r="C2656" s="32">
        <v>814.15</v>
      </c>
      <c r="D2656" s="32"/>
      <c r="E2656" s="12">
        <f t="shared" si="500"/>
        <v>16.112627314818383</v>
      </c>
      <c r="F2656" s="2">
        <f t="shared" si="501"/>
        <v>-218.27726809378186</v>
      </c>
    </row>
    <row r="2657" spans="1:8" hidden="1" x14ac:dyDescent="0.25">
      <c r="A2657" s="19">
        <v>41226.805312500001</v>
      </c>
      <c r="B2657" s="32">
        <v>214.34</v>
      </c>
      <c r="C2657" s="32">
        <v>814.49</v>
      </c>
      <c r="D2657" s="32"/>
      <c r="E2657" s="12">
        <f t="shared" si="500"/>
        <v>16.119571759263636</v>
      </c>
      <c r="F2657" s="2">
        <f t="shared" si="501"/>
        <v>-218.49133537206933</v>
      </c>
    </row>
    <row r="2658" spans="1:8" hidden="1" x14ac:dyDescent="0.25">
      <c r="A2658" s="19">
        <v>41226.812256944446</v>
      </c>
      <c r="B2658" s="32">
        <v>214.5</v>
      </c>
      <c r="C2658" s="32">
        <v>814.71</v>
      </c>
      <c r="D2658" s="32"/>
      <c r="E2658" s="12">
        <f t="shared" si="500"/>
        <v>16.126516203708888</v>
      </c>
      <c r="F2658" s="2">
        <f t="shared" si="501"/>
        <v>-218.65443425076452</v>
      </c>
    </row>
    <row r="2659" spans="1:8" x14ac:dyDescent="0.25">
      <c r="A2659" s="19">
        <v>41226.819201388884</v>
      </c>
      <c r="B2659" s="32">
        <v>214.64</v>
      </c>
      <c r="C2659" s="32">
        <v>815.31</v>
      </c>
      <c r="D2659" s="32"/>
      <c r="E2659" s="12">
        <f t="shared" si="500"/>
        <v>16.133460648146865</v>
      </c>
      <c r="F2659" s="2">
        <f t="shared" si="501"/>
        <v>-218.79714576962283</v>
      </c>
      <c r="H2659" s="29">
        <f t="shared" ref="H2659" si="511">A2659</f>
        <v>41226.819201388884</v>
      </c>
    </row>
    <row r="2660" spans="1:8" hidden="1" x14ac:dyDescent="0.25">
      <c r="A2660" s="19">
        <v>41226.826145833329</v>
      </c>
      <c r="B2660" s="32">
        <v>214.85</v>
      </c>
      <c r="C2660" s="32">
        <v>815.48</v>
      </c>
      <c r="D2660" s="32"/>
      <c r="E2660" s="12">
        <f t="shared" si="500"/>
        <v>16.140405092592118</v>
      </c>
      <c r="F2660" s="2">
        <f t="shared" si="501"/>
        <v>-219.0112130479103</v>
      </c>
    </row>
    <row r="2661" spans="1:8" hidden="1" x14ac:dyDescent="0.25">
      <c r="A2661" s="19">
        <v>41226.833090277774</v>
      </c>
      <c r="B2661" s="32">
        <v>215.05</v>
      </c>
      <c r="C2661" s="32">
        <v>816.15</v>
      </c>
      <c r="D2661" s="32"/>
      <c r="E2661" s="12">
        <f t="shared" si="500"/>
        <v>16.147349537037371</v>
      </c>
      <c r="F2661" s="2">
        <f t="shared" si="501"/>
        <v>-219.21508664627933</v>
      </c>
    </row>
    <row r="2662" spans="1:8" hidden="1" x14ac:dyDescent="0.25">
      <c r="A2662" s="19">
        <v>41226.84003472222</v>
      </c>
      <c r="B2662" s="32">
        <v>215.28</v>
      </c>
      <c r="C2662" s="32">
        <v>816.51</v>
      </c>
      <c r="D2662" s="32"/>
      <c r="E2662" s="12">
        <f t="shared" si="500"/>
        <v>16.154293981482624</v>
      </c>
      <c r="F2662" s="2">
        <f t="shared" si="501"/>
        <v>-219.44954128440367</v>
      </c>
    </row>
    <row r="2663" spans="1:8" hidden="1" x14ac:dyDescent="0.25">
      <c r="A2663" s="19">
        <v>41226.846979166665</v>
      </c>
      <c r="B2663" s="32">
        <v>215.39</v>
      </c>
      <c r="C2663" s="32">
        <v>817.12</v>
      </c>
      <c r="D2663" s="32"/>
      <c r="E2663" s="12">
        <f t="shared" si="500"/>
        <v>16.161238425927877</v>
      </c>
      <c r="F2663" s="2">
        <f t="shared" si="501"/>
        <v>-219.56167176350661</v>
      </c>
    </row>
    <row r="2664" spans="1:8" hidden="1" x14ac:dyDescent="0.25">
      <c r="A2664" s="19">
        <v>41226.85392361111</v>
      </c>
      <c r="B2664" s="32">
        <v>215.13</v>
      </c>
      <c r="C2664" s="32">
        <v>817.79</v>
      </c>
      <c r="D2664" s="32"/>
      <c r="E2664" s="12">
        <f t="shared" si="500"/>
        <v>16.16818287037313</v>
      </c>
      <c r="F2664" s="2">
        <f t="shared" si="501"/>
        <v>-219.29663608562691</v>
      </c>
    </row>
    <row r="2665" spans="1:8" x14ac:dyDescent="0.25">
      <c r="A2665" s="19">
        <v>41226.860868055555</v>
      </c>
      <c r="B2665" s="32">
        <v>215.94</v>
      </c>
      <c r="C2665" s="32">
        <v>818.24</v>
      </c>
      <c r="D2665" s="32"/>
      <c r="E2665" s="12">
        <f t="shared" si="500"/>
        <v>16.175127314818383</v>
      </c>
      <c r="F2665" s="2">
        <f t="shared" si="501"/>
        <v>-220.12232415902142</v>
      </c>
      <c r="H2665" s="29">
        <f t="shared" ref="H2665" si="512">A2665</f>
        <v>41226.860868055555</v>
      </c>
    </row>
    <row r="2666" spans="1:8" hidden="1" x14ac:dyDescent="0.25">
      <c r="A2666" s="19">
        <v>41226.867812500001</v>
      </c>
      <c r="B2666" s="32">
        <v>216.19</v>
      </c>
      <c r="C2666" s="32">
        <v>818.51</v>
      </c>
      <c r="D2666" s="32"/>
      <c r="E2666" s="12">
        <f t="shared" si="500"/>
        <v>16.182071759263636</v>
      </c>
      <c r="F2666" s="2">
        <f t="shared" si="501"/>
        <v>-220.37716615698267</v>
      </c>
    </row>
    <row r="2667" spans="1:8" hidden="1" x14ac:dyDescent="0.25">
      <c r="A2667" s="19">
        <v>41226.874756944446</v>
      </c>
      <c r="B2667" s="32">
        <v>216.39</v>
      </c>
      <c r="C2667" s="32">
        <v>818.89</v>
      </c>
      <c r="D2667" s="32"/>
      <c r="E2667" s="12">
        <f t="shared" si="500"/>
        <v>16.189016203708888</v>
      </c>
      <c r="F2667" s="2">
        <f t="shared" si="501"/>
        <v>-220.58103975535167</v>
      </c>
    </row>
    <row r="2668" spans="1:8" hidden="1" x14ac:dyDescent="0.25">
      <c r="A2668" s="19">
        <v>41226.881701388884</v>
      </c>
      <c r="B2668" s="32">
        <v>216.67</v>
      </c>
      <c r="C2668" s="32">
        <v>819.31</v>
      </c>
      <c r="D2668" s="32"/>
      <c r="E2668" s="12">
        <f t="shared" si="500"/>
        <v>16.195960648146865</v>
      </c>
      <c r="F2668" s="2">
        <f t="shared" si="501"/>
        <v>-220.86646279306828</v>
      </c>
    </row>
    <row r="2669" spans="1:8" hidden="1" x14ac:dyDescent="0.25">
      <c r="A2669" s="19">
        <v>41226.888645833329</v>
      </c>
      <c r="B2669" s="32">
        <v>216.99</v>
      </c>
      <c r="C2669" s="32">
        <v>819.62</v>
      </c>
      <c r="D2669" s="32"/>
      <c r="E2669" s="12">
        <f t="shared" si="500"/>
        <v>16.202905092592118</v>
      </c>
      <c r="F2669" s="2">
        <f t="shared" si="501"/>
        <v>-221.19266055045873</v>
      </c>
    </row>
    <row r="2670" spans="1:8" hidden="1" x14ac:dyDescent="0.25">
      <c r="A2670" s="19">
        <v>41226.895590277774</v>
      </c>
      <c r="B2670" s="32">
        <v>217.33</v>
      </c>
      <c r="C2670" s="32">
        <v>819.97</v>
      </c>
      <c r="D2670" s="32"/>
      <c r="E2670" s="12">
        <f t="shared" si="500"/>
        <v>16.209849537037371</v>
      </c>
      <c r="F2670" s="2">
        <f t="shared" si="501"/>
        <v>-221.53924566768606</v>
      </c>
    </row>
    <row r="2671" spans="1:8" x14ac:dyDescent="0.25">
      <c r="A2671" s="19">
        <v>41226.90253472222</v>
      </c>
      <c r="B2671" s="32">
        <v>217.44</v>
      </c>
      <c r="C2671" s="32">
        <v>820.57</v>
      </c>
      <c r="D2671" s="32"/>
      <c r="E2671" s="12">
        <f t="shared" si="500"/>
        <v>16.216793981482624</v>
      </c>
      <c r="F2671" s="2">
        <f t="shared" si="501"/>
        <v>-221.651376146789</v>
      </c>
      <c r="H2671" s="29">
        <f t="shared" ref="H2671" si="513">A2671</f>
        <v>41226.90253472222</v>
      </c>
    </row>
    <row r="2672" spans="1:8" hidden="1" x14ac:dyDescent="0.25">
      <c r="A2672" s="19">
        <v>41226.909479166665</v>
      </c>
      <c r="B2672" s="32">
        <v>217.77</v>
      </c>
      <c r="C2672" s="32">
        <v>821.05</v>
      </c>
      <c r="D2672" s="32"/>
      <c r="E2672" s="12">
        <f t="shared" si="500"/>
        <v>16.223738425927877</v>
      </c>
      <c r="F2672" s="2">
        <f t="shared" si="501"/>
        <v>-221.98776758409787</v>
      </c>
    </row>
    <row r="2673" spans="1:8" hidden="1" x14ac:dyDescent="0.25">
      <c r="A2673" s="19">
        <v>41226.91642361111</v>
      </c>
      <c r="B2673" s="32">
        <v>217.92</v>
      </c>
      <c r="C2673" s="32">
        <v>821.21</v>
      </c>
      <c r="D2673" s="32"/>
      <c r="E2673" s="12">
        <f t="shared" si="500"/>
        <v>16.23068287037313</v>
      </c>
      <c r="F2673" s="2">
        <f t="shared" si="501"/>
        <v>-222.14067278287462</v>
      </c>
    </row>
    <row r="2674" spans="1:8" hidden="1" x14ac:dyDescent="0.25">
      <c r="A2674" s="19">
        <v>41226.923368055555</v>
      </c>
      <c r="B2674" s="32">
        <v>218.11</v>
      </c>
      <c r="C2674" s="32">
        <v>821.56</v>
      </c>
      <c r="D2674" s="32"/>
      <c r="E2674" s="12">
        <f t="shared" si="500"/>
        <v>16.237627314818383</v>
      </c>
      <c r="F2674" s="2">
        <f t="shared" si="501"/>
        <v>-222.3343527013252</v>
      </c>
    </row>
    <row r="2675" spans="1:8" hidden="1" x14ac:dyDescent="0.25">
      <c r="A2675" s="19">
        <v>41226.930312500001</v>
      </c>
      <c r="B2675" s="32">
        <v>218.37</v>
      </c>
      <c r="C2675" s="32">
        <v>821.84</v>
      </c>
      <c r="D2675" s="32"/>
      <c r="E2675" s="12">
        <f t="shared" ref="E2675:E2738" si="514">A2675-$I$2</f>
        <v>16.244571759263636</v>
      </c>
      <c r="F2675" s="2">
        <f t="shared" ref="F2675:F2738" si="515">B2675/-0.981</f>
        <v>-222.5993883792049</v>
      </c>
    </row>
    <row r="2676" spans="1:8" hidden="1" x14ac:dyDescent="0.25">
      <c r="A2676" s="19">
        <v>41226.937256944446</v>
      </c>
      <c r="B2676" s="32">
        <v>218.56</v>
      </c>
      <c r="C2676" s="32">
        <v>822.04</v>
      </c>
      <c r="D2676" s="32"/>
      <c r="E2676" s="12">
        <f t="shared" si="514"/>
        <v>16.251516203708888</v>
      </c>
      <c r="F2676" s="2">
        <f t="shared" si="515"/>
        <v>-222.79306829765545</v>
      </c>
    </row>
    <row r="2677" spans="1:8" x14ac:dyDescent="0.25">
      <c r="A2677" s="19">
        <v>41226.944201388884</v>
      </c>
      <c r="B2677" s="32">
        <v>218.75</v>
      </c>
      <c r="C2677" s="32">
        <v>822.38</v>
      </c>
      <c r="D2677" s="32"/>
      <c r="E2677" s="12">
        <f t="shared" si="514"/>
        <v>16.258460648146865</v>
      </c>
      <c r="F2677" s="2">
        <f t="shared" si="515"/>
        <v>-222.98674821610601</v>
      </c>
      <c r="H2677" s="29">
        <f t="shared" ref="H2677" si="516">A2677</f>
        <v>41226.944201388884</v>
      </c>
    </row>
    <row r="2678" spans="1:8" hidden="1" x14ac:dyDescent="0.25">
      <c r="A2678" s="19">
        <v>41226.951145833329</v>
      </c>
      <c r="B2678" s="32">
        <v>219.03</v>
      </c>
      <c r="C2678" s="32">
        <v>822.75</v>
      </c>
      <c r="D2678" s="32"/>
      <c r="E2678" s="12">
        <f t="shared" si="514"/>
        <v>16.265405092592118</v>
      </c>
      <c r="F2678" s="2">
        <f t="shared" si="515"/>
        <v>-223.27217125382265</v>
      </c>
    </row>
    <row r="2679" spans="1:8" hidden="1" x14ac:dyDescent="0.25">
      <c r="A2679" s="19">
        <v>41226.958090277774</v>
      </c>
      <c r="B2679" s="32">
        <v>219.1</v>
      </c>
      <c r="C2679" s="32">
        <v>822.96</v>
      </c>
      <c r="D2679" s="32"/>
      <c r="E2679" s="12">
        <f t="shared" si="514"/>
        <v>16.272349537037371</v>
      </c>
      <c r="F2679" s="2">
        <f t="shared" si="515"/>
        <v>-223.34352701325179</v>
      </c>
    </row>
    <row r="2680" spans="1:8" hidden="1" x14ac:dyDescent="0.25">
      <c r="A2680" s="19">
        <v>41226.96503472222</v>
      </c>
      <c r="B2680" s="32">
        <v>219.32</v>
      </c>
      <c r="C2680" s="32">
        <v>823.35</v>
      </c>
      <c r="D2680" s="32"/>
      <c r="E2680" s="12">
        <f t="shared" si="514"/>
        <v>16.279293981482624</v>
      </c>
      <c r="F2680" s="2">
        <f t="shared" si="515"/>
        <v>-223.5677879714577</v>
      </c>
    </row>
    <row r="2681" spans="1:8" hidden="1" x14ac:dyDescent="0.25">
      <c r="A2681" s="19">
        <v>41226.971979166665</v>
      </c>
      <c r="B2681" s="32">
        <v>219.67</v>
      </c>
      <c r="C2681" s="32">
        <v>823.35</v>
      </c>
      <c r="D2681" s="32"/>
      <c r="E2681" s="12">
        <f t="shared" si="514"/>
        <v>16.286238425927877</v>
      </c>
      <c r="F2681" s="2">
        <f t="shared" si="515"/>
        <v>-223.92456676860346</v>
      </c>
    </row>
    <row r="2682" spans="1:8" hidden="1" x14ac:dyDescent="0.25">
      <c r="A2682" s="19">
        <v>41226.97892361111</v>
      </c>
      <c r="B2682" s="32">
        <v>219.85</v>
      </c>
      <c r="C2682" s="32">
        <v>823.34</v>
      </c>
      <c r="D2682" s="32"/>
      <c r="E2682" s="12">
        <f t="shared" si="514"/>
        <v>16.29318287037313</v>
      </c>
      <c r="F2682" s="2">
        <f t="shared" si="515"/>
        <v>-224.10805300713557</v>
      </c>
    </row>
    <row r="2683" spans="1:8" x14ac:dyDescent="0.25">
      <c r="A2683" s="19">
        <v>41226.985868055555</v>
      </c>
      <c r="B2683" s="32">
        <v>219.88</v>
      </c>
      <c r="C2683" s="32">
        <v>823.54</v>
      </c>
      <c r="D2683" s="32"/>
      <c r="E2683" s="12">
        <f t="shared" si="514"/>
        <v>16.300127314818383</v>
      </c>
      <c r="F2683" s="2">
        <f t="shared" si="515"/>
        <v>-224.13863404689093</v>
      </c>
      <c r="H2683" s="29">
        <f t="shared" ref="H2683" si="517">A2683</f>
        <v>41226.985868055555</v>
      </c>
    </row>
    <row r="2684" spans="1:8" hidden="1" x14ac:dyDescent="0.25">
      <c r="A2684" s="19">
        <v>41226.992812500001</v>
      </c>
      <c r="B2684" s="32">
        <v>220.21</v>
      </c>
      <c r="C2684" s="32">
        <v>823.8</v>
      </c>
      <c r="D2684" s="32"/>
      <c r="E2684" s="12">
        <f t="shared" si="514"/>
        <v>16.307071759263636</v>
      </c>
      <c r="F2684" s="2">
        <f t="shared" si="515"/>
        <v>-224.47502548419982</v>
      </c>
    </row>
    <row r="2685" spans="1:8" hidden="1" x14ac:dyDescent="0.25">
      <c r="A2685" s="19">
        <v>41226.999756944446</v>
      </c>
      <c r="B2685" s="32">
        <v>220.55</v>
      </c>
      <c r="C2685" s="32">
        <v>823.95</v>
      </c>
      <c r="D2685" s="32"/>
      <c r="E2685" s="12">
        <f t="shared" si="514"/>
        <v>16.314016203708888</v>
      </c>
      <c r="F2685" s="2">
        <f t="shared" si="515"/>
        <v>-224.82161060142712</v>
      </c>
    </row>
    <row r="2686" spans="1:8" hidden="1" x14ac:dyDescent="0.25">
      <c r="A2686" s="19">
        <v>41227.006701388884</v>
      </c>
      <c r="B2686" s="32">
        <v>220.79</v>
      </c>
      <c r="C2686" s="32">
        <v>823.81</v>
      </c>
      <c r="D2686" s="32"/>
      <c r="E2686" s="12">
        <f t="shared" si="514"/>
        <v>16.320960648146865</v>
      </c>
      <c r="F2686" s="2">
        <f t="shared" si="515"/>
        <v>-225.06625891946993</v>
      </c>
    </row>
    <row r="2687" spans="1:8" hidden="1" x14ac:dyDescent="0.25">
      <c r="A2687" s="19">
        <v>41227.013645833329</v>
      </c>
      <c r="B2687" s="32">
        <v>221.01</v>
      </c>
      <c r="C2687" s="32">
        <v>823.9</v>
      </c>
      <c r="D2687" s="32"/>
      <c r="E2687" s="12">
        <f t="shared" si="514"/>
        <v>16.327905092592118</v>
      </c>
      <c r="F2687" s="2">
        <f t="shared" si="515"/>
        <v>-225.29051987767585</v>
      </c>
    </row>
    <row r="2688" spans="1:8" hidden="1" x14ac:dyDescent="0.25">
      <c r="A2688" s="19">
        <v>41227.020590277774</v>
      </c>
      <c r="B2688" s="32">
        <v>221.24</v>
      </c>
      <c r="C2688" s="32">
        <v>824.05</v>
      </c>
      <c r="D2688" s="32"/>
      <c r="E2688" s="12">
        <f t="shared" si="514"/>
        <v>16.334849537037371</v>
      </c>
      <c r="F2688" s="2">
        <f t="shared" si="515"/>
        <v>-225.52497451580021</v>
      </c>
    </row>
    <row r="2689" spans="1:8" x14ac:dyDescent="0.25">
      <c r="A2689" s="19">
        <v>41227.02753472222</v>
      </c>
      <c r="B2689" s="32">
        <v>221.37</v>
      </c>
      <c r="C2689" s="32">
        <v>824.32</v>
      </c>
      <c r="D2689" s="32"/>
      <c r="E2689" s="12">
        <f t="shared" si="514"/>
        <v>16.341793981482624</v>
      </c>
      <c r="F2689" s="2">
        <f t="shared" si="515"/>
        <v>-225.65749235474007</v>
      </c>
      <c r="H2689" s="29">
        <f t="shared" ref="H2689" si="518">A2689</f>
        <v>41227.02753472222</v>
      </c>
    </row>
    <row r="2690" spans="1:8" hidden="1" x14ac:dyDescent="0.25">
      <c r="A2690" s="19">
        <v>41227.034479166665</v>
      </c>
      <c r="B2690" s="32">
        <v>221.61</v>
      </c>
      <c r="C2690" s="32">
        <v>824.36</v>
      </c>
      <c r="D2690" s="32"/>
      <c r="E2690" s="12">
        <f t="shared" si="514"/>
        <v>16.348738425927877</v>
      </c>
      <c r="F2690" s="2">
        <f t="shared" si="515"/>
        <v>-225.90214067278291</v>
      </c>
    </row>
    <row r="2691" spans="1:8" hidden="1" x14ac:dyDescent="0.25">
      <c r="A2691" s="19">
        <v>41227.04142361111</v>
      </c>
      <c r="B2691" s="32">
        <v>221.77</v>
      </c>
      <c r="C2691" s="32">
        <v>824.24</v>
      </c>
      <c r="D2691" s="32"/>
      <c r="E2691" s="12">
        <f t="shared" si="514"/>
        <v>16.35568287037313</v>
      </c>
      <c r="F2691" s="2">
        <f t="shared" si="515"/>
        <v>-226.0652395514781</v>
      </c>
    </row>
    <row r="2692" spans="1:8" hidden="1" x14ac:dyDescent="0.25">
      <c r="A2692" s="19">
        <v>41227.048368055555</v>
      </c>
      <c r="B2692" s="32">
        <v>221.9</v>
      </c>
      <c r="C2692" s="32">
        <v>824.07</v>
      </c>
      <c r="D2692" s="32"/>
      <c r="E2692" s="12">
        <f t="shared" si="514"/>
        <v>16.362627314818383</v>
      </c>
      <c r="F2692" s="2">
        <f t="shared" si="515"/>
        <v>-226.19775739041796</v>
      </c>
    </row>
    <row r="2693" spans="1:8" hidden="1" x14ac:dyDescent="0.25">
      <c r="A2693" s="19">
        <v>41227.055312500001</v>
      </c>
      <c r="B2693" s="32">
        <v>222.22</v>
      </c>
      <c r="C2693" s="32">
        <v>824</v>
      </c>
      <c r="D2693" s="32"/>
      <c r="E2693" s="12">
        <f t="shared" si="514"/>
        <v>16.369571759263636</v>
      </c>
      <c r="F2693" s="2">
        <f t="shared" si="515"/>
        <v>-226.52395514780835</v>
      </c>
    </row>
    <row r="2694" spans="1:8" hidden="1" x14ac:dyDescent="0.25">
      <c r="A2694" s="19">
        <v>41227.062256944446</v>
      </c>
      <c r="B2694" s="32">
        <v>222.28</v>
      </c>
      <c r="C2694" s="32">
        <v>824.04</v>
      </c>
      <c r="D2694" s="32"/>
      <c r="E2694" s="12">
        <f t="shared" si="514"/>
        <v>16.376516203708888</v>
      </c>
      <c r="F2694" s="2">
        <f t="shared" si="515"/>
        <v>-226.58511722731907</v>
      </c>
    </row>
    <row r="2695" spans="1:8" x14ac:dyDescent="0.25">
      <c r="A2695" s="19">
        <v>41227.069201388884</v>
      </c>
      <c r="B2695" s="32">
        <v>222.42</v>
      </c>
      <c r="C2695" s="32">
        <v>823.89</v>
      </c>
      <c r="D2695" s="32"/>
      <c r="E2695" s="12">
        <f t="shared" si="514"/>
        <v>16.383460648146865</v>
      </c>
      <c r="F2695" s="2">
        <f t="shared" si="515"/>
        <v>-226.72782874617735</v>
      </c>
      <c r="H2695" s="29">
        <f t="shared" ref="H2695" si="519">A2695</f>
        <v>41227.069201388884</v>
      </c>
    </row>
    <row r="2696" spans="1:8" hidden="1" x14ac:dyDescent="0.25">
      <c r="A2696" s="19">
        <v>41227.076145833329</v>
      </c>
      <c r="B2696" s="32">
        <v>222.67</v>
      </c>
      <c r="C2696" s="32">
        <v>823.82</v>
      </c>
      <c r="D2696" s="32"/>
      <c r="E2696" s="12">
        <f t="shared" si="514"/>
        <v>16.390405092592118</v>
      </c>
      <c r="F2696" s="2">
        <f t="shared" si="515"/>
        <v>-226.98267074413863</v>
      </c>
    </row>
    <row r="2697" spans="1:8" hidden="1" x14ac:dyDescent="0.25">
      <c r="A2697" s="19">
        <v>41227.083090277774</v>
      </c>
      <c r="B2697" s="32">
        <v>222.82</v>
      </c>
      <c r="C2697" s="32">
        <v>823.85</v>
      </c>
      <c r="D2697" s="32"/>
      <c r="E2697" s="12">
        <f t="shared" si="514"/>
        <v>16.397349537037371</v>
      </c>
      <c r="F2697" s="2">
        <f t="shared" si="515"/>
        <v>-227.13557594291538</v>
      </c>
    </row>
    <row r="2698" spans="1:8" hidden="1" x14ac:dyDescent="0.25">
      <c r="A2698" s="19">
        <v>41227.09003472222</v>
      </c>
      <c r="B2698" s="32">
        <v>223</v>
      </c>
      <c r="C2698" s="32">
        <v>823.88</v>
      </c>
      <c r="D2698" s="32"/>
      <c r="E2698" s="12">
        <f t="shared" si="514"/>
        <v>16.404293981482624</v>
      </c>
      <c r="F2698" s="2">
        <f t="shared" si="515"/>
        <v>-227.31906218144749</v>
      </c>
    </row>
    <row r="2699" spans="1:8" hidden="1" x14ac:dyDescent="0.25">
      <c r="A2699" s="19">
        <v>41227.096979166665</v>
      </c>
      <c r="B2699" s="32">
        <v>223.34</v>
      </c>
      <c r="C2699" s="32">
        <v>823.76</v>
      </c>
      <c r="D2699" s="32"/>
      <c r="E2699" s="12">
        <f t="shared" si="514"/>
        <v>16.411238425927877</v>
      </c>
      <c r="F2699" s="2">
        <f t="shared" si="515"/>
        <v>-227.66564729867483</v>
      </c>
    </row>
    <row r="2700" spans="1:8" hidden="1" x14ac:dyDescent="0.25">
      <c r="A2700" s="19">
        <v>41227.10392361111</v>
      </c>
      <c r="B2700" s="32">
        <v>223.52</v>
      </c>
      <c r="C2700" s="32">
        <v>823.59</v>
      </c>
      <c r="D2700" s="32"/>
      <c r="E2700" s="12">
        <f t="shared" si="514"/>
        <v>16.41818287037313</v>
      </c>
      <c r="F2700" s="2">
        <f t="shared" si="515"/>
        <v>-227.84913353720694</v>
      </c>
    </row>
    <row r="2701" spans="1:8" x14ac:dyDescent="0.25">
      <c r="A2701" s="19">
        <v>41227.110868055555</v>
      </c>
      <c r="B2701" s="32">
        <v>223.64</v>
      </c>
      <c r="C2701" s="32">
        <v>823.4</v>
      </c>
      <c r="D2701" s="32"/>
      <c r="E2701" s="12">
        <f t="shared" si="514"/>
        <v>16.425127314818383</v>
      </c>
      <c r="F2701" s="2">
        <f t="shared" si="515"/>
        <v>-227.97145769622833</v>
      </c>
      <c r="H2701" s="29">
        <f t="shared" ref="H2701" si="520">A2701</f>
        <v>41227.110868055555</v>
      </c>
    </row>
    <row r="2702" spans="1:8" hidden="1" x14ac:dyDescent="0.25">
      <c r="A2702" s="19">
        <v>41227.117812500001</v>
      </c>
      <c r="B2702" s="32">
        <v>223.63</v>
      </c>
      <c r="C2702" s="32">
        <v>823.46</v>
      </c>
      <c r="D2702" s="32"/>
      <c r="E2702" s="12">
        <f t="shared" si="514"/>
        <v>16.432071759263636</v>
      </c>
      <c r="F2702" s="2">
        <f t="shared" si="515"/>
        <v>-227.96126401630988</v>
      </c>
    </row>
    <row r="2703" spans="1:8" hidden="1" x14ac:dyDescent="0.25">
      <c r="A2703" s="19">
        <v>41227.124756944446</v>
      </c>
      <c r="B2703" s="32">
        <v>224.21</v>
      </c>
      <c r="C2703" s="32">
        <v>823.2</v>
      </c>
      <c r="D2703" s="32"/>
      <c r="E2703" s="12">
        <f t="shared" si="514"/>
        <v>16.439016203708888</v>
      </c>
      <c r="F2703" s="2">
        <f t="shared" si="515"/>
        <v>-228.55249745158002</v>
      </c>
    </row>
    <row r="2704" spans="1:8" hidden="1" x14ac:dyDescent="0.25">
      <c r="A2704" s="19">
        <v>41227.131701388884</v>
      </c>
      <c r="B2704" s="32">
        <v>224.41</v>
      </c>
      <c r="C2704" s="32">
        <v>823.05</v>
      </c>
      <c r="D2704" s="32"/>
      <c r="E2704" s="12">
        <f t="shared" si="514"/>
        <v>16.445960648146865</v>
      </c>
      <c r="F2704" s="2">
        <f t="shared" si="515"/>
        <v>-228.75637104994902</v>
      </c>
    </row>
    <row r="2705" spans="1:8" hidden="1" x14ac:dyDescent="0.25">
      <c r="A2705" s="19">
        <v>41227.138645833329</v>
      </c>
      <c r="B2705" s="32">
        <v>224.51</v>
      </c>
      <c r="C2705" s="32">
        <v>822.99</v>
      </c>
      <c r="D2705" s="32"/>
      <c r="E2705" s="12">
        <f t="shared" si="514"/>
        <v>16.452905092592118</v>
      </c>
      <c r="F2705" s="2">
        <f t="shared" si="515"/>
        <v>-228.85830784913352</v>
      </c>
    </row>
    <row r="2706" spans="1:8" hidden="1" x14ac:dyDescent="0.25">
      <c r="A2706" s="19">
        <v>41227.145590277774</v>
      </c>
      <c r="B2706" s="32">
        <v>224.88</v>
      </c>
      <c r="C2706" s="32">
        <v>822.89</v>
      </c>
      <c r="D2706" s="32"/>
      <c r="E2706" s="12">
        <f t="shared" si="514"/>
        <v>16.459849537037371</v>
      </c>
      <c r="F2706" s="2">
        <f t="shared" si="515"/>
        <v>-229.23547400611622</v>
      </c>
    </row>
    <row r="2707" spans="1:8" x14ac:dyDescent="0.25">
      <c r="A2707" s="19">
        <v>41227.15253472222</v>
      </c>
      <c r="B2707" s="32">
        <v>225.19</v>
      </c>
      <c r="C2707" s="32">
        <v>822.51</v>
      </c>
      <c r="D2707" s="32"/>
      <c r="E2707" s="12">
        <f t="shared" si="514"/>
        <v>16.466793981482624</v>
      </c>
      <c r="F2707" s="2">
        <f t="shared" si="515"/>
        <v>-229.55147808358817</v>
      </c>
      <c r="H2707" s="29">
        <f t="shared" ref="H2707" si="521">A2707</f>
        <v>41227.15253472222</v>
      </c>
    </row>
    <row r="2708" spans="1:8" hidden="1" x14ac:dyDescent="0.25">
      <c r="A2708" s="19">
        <v>41227.159479166665</v>
      </c>
      <c r="B2708" s="32">
        <v>225.38</v>
      </c>
      <c r="C2708" s="32">
        <v>822.28</v>
      </c>
      <c r="D2708" s="32"/>
      <c r="E2708" s="12">
        <f t="shared" si="514"/>
        <v>16.473738425927877</v>
      </c>
      <c r="F2708" s="2">
        <f t="shared" si="515"/>
        <v>-229.74515800203872</v>
      </c>
    </row>
    <row r="2709" spans="1:8" hidden="1" x14ac:dyDescent="0.25">
      <c r="A2709" s="19">
        <v>41227.16642361111</v>
      </c>
      <c r="B2709" s="32">
        <v>225.72</v>
      </c>
      <c r="C2709" s="32">
        <v>822.08</v>
      </c>
      <c r="D2709" s="32"/>
      <c r="E2709" s="12">
        <f t="shared" si="514"/>
        <v>16.48068287037313</v>
      </c>
      <c r="F2709" s="2">
        <f t="shared" si="515"/>
        <v>-230.09174311926606</v>
      </c>
    </row>
    <row r="2710" spans="1:8" hidden="1" x14ac:dyDescent="0.25">
      <c r="A2710" s="19">
        <v>41227.173368055555</v>
      </c>
      <c r="B2710" s="32">
        <v>225.79</v>
      </c>
      <c r="C2710" s="32">
        <v>821.6</v>
      </c>
      <c r="D2710" s="32"/>
      <c r="E2710" s="12">
        <f t="shared" si="514"/>
        <v>16.487627314818383</v>
      </c>
      <c r="F2710" s="2">
        <f t="shared" si="515"/>
        <v>-230.16309887869519</v>
      </c>
    </row>
    <row r="2711" spans="1:8" hidden="1" x14ac:dyDescent="0.25">
      <c r="A2711" s="19">
        <v>41227.180312500001</v>
      </c>
      <c r="B2711" s="32">
        <v>226.27</v>
      </c>
      <c r="C2711" s="32">
        <v>821.33</v>
      </c>
      <c r="D2711" s="32"/>
      <c r="E2711" s="12">
        <f t="shared" si="514"/>
        <v>16.494571759263636</v>
      </c>
      <c r="F2711" s="2">
        <f t="shared" si="515"/>
        <v>-230.65239551478086</v>
      </c>
    </row>
    <row r="2712" spans="1:8" hidden="1" x14ac:dyDescent="0.25">
      <c r="A2712" s="19">
        <v>41227.187256944446</v>
      </c>
      <c r="B2712" s="32">
        <v>226.58</v>
      </c>
      <c r="C2712" s="32">
        <v>820.92</v>
      </c>
      <c r="D2712" s="32"/>
      <c r="E2712" s="12">
        <f t="shared" si="514"/>
        <v>16.501516203708888</v>
      </c>
      <c r="F2712" s="2">
        <f t="shared" si="515"/>
        <v>-230.96839959225281</v>
      </c>
    </row>
    <row r="2713" spans="1:8" x14ac:dyDescent="0.25">
      <c r="A2713" s="19">
        <v>41227.194201388884</v>
      </c>
      <c r="B2713" s="32">
        <v>226.84</v>
      </c>
      <c r="C2713" s="32">
        <v>820.45</v>
      </c>
      <c r="D2713" s="32"/>
      <c r="E2713" s="12">
        <f t="shared" si="514"/>
        <v>16.508460648146865</v>
      </c>
      <c r="F2713" s="2">
        <f t="shared" si="515"/>
        <v>-231.23343527013253</v>
      </c>
      <c r="H2713" s="29">
        <f t="shared" ref="H2713" si="522">A2713</f>
        <v>41227.194201388884</v>
      </c>
    </row>
    <row r="2714" spans="1:8" hidden="1" x14ac:dyDescent="0.25">
      <c r="A2714" s="19">
        <v>41227.201145833329</v>
      </c>
      <c r="B2714" s="32">
        <v>227.22</v>
      </c>
      <c r="C2714" s="32">
        <v>820.04</v>
      </c>
      <c r="D2714" s="32"/>
      <c r="E2714" s="12">
        <f t="shared" si="514"/>
        <v>16.515405092592118</v>
      </c>
      <c r="F2714" s="2">
        <f t="shared" si="515"/>
        <v>-231.62079510703364</v>
      </c>
    </row>
    <row r="2715" spans="1:8" hidden="1" x14ac:dyDescent="0.25">
      <c r="A2715" s="19">
        <v>41227.208090277774</v>
      </c>
      <c r="B2715" s="32">
        <v>227.4</v>
      </c>
      <c r="C2715" s="32">
        <v>819.42</v>
      </c>
      <c r="D2715" s="32"/>
      <c r="E2715" s="12">
        <f t="shared" si="514"/>
        <v>16.522349537037371</v>
      </c>
      <c r="F2715" s="2">
        <f t="shared" si="515"/>
        <v>-231.80428134556576</v>
      </c>
    </row>
    <row r="2716" spans="1:8" hidden="1" x14ac:dyDescent="0.25">
      <c r="A2716" s="19">
        <v>41227.21503472222</v>
      </c>
      <c r="B2716" s="32">
        <v>227.67</v>
      </c>
      <c r="C2716" s="32">
        <v>818.69</v>
      </c>
      <c r="D2716" s="32"/>
      <c r="E2716" s="12">
        <f t="shared" si="514"/>
        <v>16.529293981482624</v>
      </c>
      <c r="F2716" s="2">
        <f t="shared" si="515"/>
        <v>-232.07951070336389</v>
      </c>
    </row>
    <row r="2717" spans="1:8" hidden="1" x14ac:dyDescent="0.25">
      <c r="A2717" s="19">
        <v>41227.221979166665</v>
      </c>
      <c r="B2717" s="32">
        <v>227.96</v>
      </c>
      <c r="C2717" s="32">
        <v>817.97</v>
      </c>
      <c r="D2717" s="32"/>
      <c r="E2717" s="12">
        <f t="shared" si="514"/>
        <v>16.536238425927877</v>
      </c>
      <c r="F2717" s="2">
        <f t="shared" si="515"/>
        <v>-232.37512742099898</v>
      </c>
    </row>
    <row r="2718" spans="1:8" hidden="1" x14ac:dyDescent="0.25">
      <c r="A2718" s="19">
        <v>41227.22892361111</v>
      </c>
      <c r="B2718" s="32">
        <v>228.26</v>
      </c>
      <c r="C2718" s="32">
        <v>817.09</v>
      </c>
      <c r="D2718" s="32"/>
      <c r="E2718" s="12">
        <f t="shared" si="514"/>
        <v>16.54318287037313</v>
      </c>
      <c r="F2718" s="2">
        <f t="shared" si="515"/>
        <v>-232.68093781855248</v>
      </c>
    </row>
    <row r="2719" spans="1:8" x14ac:dyDescent="0.25">
      <c r="A2719" s="19">
        <v>41227.235868055555</v>
      </c>
      <c r="B2719" s="32">
        <v>228.65</v>
      </c>
      <c r="C2719" s="32">
        <v>816.43</v>
      </c>
      <c r="D2719" s="32"/>
      <c r="E2719" s="12">
        <f t="shared" si="514"/>
        <v>16.550127314818383</v>
      </c>
      <c r="F2719" s="2">
        <f t="shared" si="515"/>
        <v>-233.07849133537209</v>
      </c>
      <c r="H2719" s="29">
        <f t="shared" ref="H2719" si="523">A2719</f>
        <v>41227.235868055555</v>
      </c>
    </row>
    <row r="2720" spans="1:8" hidden="1" x14ac:dyDescent="0.25">
      <c r="A2720" s="19">
        <v>41227.242812500001</v>
      </c>
      <c r="B2720" s="32">
        <v>228.85</v>
      </c>
      <c r="C2720" s="32">
        <v>815.66</v>
      </c>
      <c r="D2720" s="32"/>
      <c r="E2720" s="12">
        <f t="shared" si="514"/>
        <v>16.557071759263636</v>
      </c>
      <c r="F2720" s="2">
        <f t="shared" si="515"/>
        <v>-233.28236493374109</v>
      </c>
    </row>
    <row r="2721" spans="1:8" hidden="1" x14ac:dyDescent="0.25">
      <c r="A2721" s="19">
        <v>41227.249756944446</v>
      </c>
      <c r="B2721" s="32">
        <v>229.07</v>
      </c>
      <c r="C2721" s="32">
        <v>814.7</v>
      </c>
      <c r="D2721" s="32"/>
      <c r="E2721" s="12">
        <f t="shared" si="514"/>
        <v>16.564016203708888</v>
      </c>
      <c r="F2721" s="2">
        <f t="shared" si="515"/>
        <v>-233.50662589194698</v>
      </c>
    </row>
    <row r="2722" spans="1:8" hidden="1" x14ac:dyDescent="0.25">
      <c r="A2722" s="19">
        <v>41227.256701388884</v>
      </c>
      <c r="B2722" s="32">
        <v>229.33</v>
      </c>
      <c r="C2722" s="32">
        <v>813.91</v>
      </c>
      <c r="D2722" s="32"/>
      <c r="E2722" s="12">
        <f t="shared" si="514"/>
        <v>16.570960648146865</v>
      </c>
      <c r="F2722" s="2">
        <f t="shared" si="515"/>
        <v>-233.77166156982673</v>
      </c>
    </row>
    <row r="2723" spans="1:8" hidden="1" x14ac:dyDescent="0.25">
      <c r="A2723" s="19">
        <v>41227.263645833329</v>
      </c>
      <c r="B2723" s="32">
        <v>229.56</v>
      </c>
      <c r="C2723" s="32">
        <v>813.09</v>
      </c>
      <c r="D2723" s="32"/>
      <c r="E2723" s="12">
        <f t="shared" si="514"/>
        <v>16.577905092592118</v>
      </c>
      <c r="F2723" s="2">
        <f t="shared" si="515"/>
        <v>-234.00611620795107</v>
      </c>
    </row>
    <row r="2724" spans="1:8" hidden="1" x14ac:dyDescent="0.25">
      <c r="A2724" s="19">
        <v>41227.270590277774</v>
      </c>
      <c r="B2724" s="32">
        <v>229.98</v>
      </c>
      <c r="C2724" s="32">
        <v>812.62</v>
      </c>
      <c r="D2724" s="32"/>
      <c r="E2724" s="12">
        <f t="shared" si="514"/>
        <v>16.584849537037371</v>
      </c>
      <c r="F2724" s="2">
        <f t="shared" si="515"/>
        <v>-234.43425076452598</v>
      </c>
    </row>
    <row r="2725" spans="1:8" x14ac:dyDescent="0.25">
      <c r="A2725" s="19">
        <v>41227.27753472222</v>
      </c>
      <c r="B2725" s="32">
        <v>230.2</v>
      </c>
      <c r="C2725" s="32">
        <v>811.97</v>
      </c>
      <c r="D2725" s="32"/>
      <c r="E2725" s="12">
        <f t="shared" si="514"/>
        <v>16.591793981482624</v>
      </c>
      <c r="F2725" s="2">
        <f t="shared" si="515"/>
        <v>-234.6585117227319</v>
      </c>
      <c r="H2725" s="29">
        <f t="shared" ref="H2725" si="524">A2725</f>
        <v>41227.27753472222</v>
      </c>
    </row>
    <row r="2726" spans="1:8" hidden="1" x14ac:dyDescent="0.25">
      <c r="A2726" s="19">
        <v>41227.284479166665</v>
      </c>
      <c r="B2726" s="32">
        <v>230.46</v>
      </c>
      <c r="C2726" s="32">
        <v>811.52</v>
      </c>
      <c r="D2726" s="32"/>
      <c r="E2726" s="12">
        <f t="shared" si="514"/>
        <v>16.598738425927877</v>
      </c>
      <c r="F2726" s="2">
        <f t="shared" si="515"/>
        <v>-234.92354740061162</v>
      </c>
    </row>
    <row r="2727" spans="1:8" hidden="1" x14ac:dyDescent="0.25">
      <c r="A2727" s="19">
        <v>41227.29142361111</v>
      </c>
      <c r="B2727" s="32">
        <v>230.93</v>
      </c>
      <c r="C2727" s="32">
        <v>811.02</v>
      </c>
      <c r="D2727" s="32"/>
      <c r="E2727" s="12">
        <f t="shared" si="514"/>
        <v>16.60568287037313</v>
      </c>
      <c r="F2727" s="2">
        <f t="shared" si="515"/>
        <v>-235.40265035677882</v>
      </c>
    </row>
    <row r="2728" spans="1:8" hidden="1" x14ac:dyDescent="0.25">
      <c r="A2728" s="19">
        <v>41227.298368055555</v>
      </c>
      <c r="B2728" s="32">
        <v>231.16</v>
      </c>
      <c r="C2728" s="32">
        <v>810.62</v>
      </c>
      <c r="D2728" s="32"/>
      <c r="E2728" s="12">
        <f t="shared" si="514"/>
        <v>16.612627314818383</v>
      </c>
      <c r="F2728" s="2">
        <f t="shared" si="515"/>
        <v>-235.63710499490315</v>
      </c>
    </row>
    <row r="2729" spans="1:8" hidden="1" x14ac:dyDescent="0.25">
      <c r="A2729" s="19">
        <v>41227.305312500001</v>
      </c>
      <c r="B2729" s="32">
        <v>231.38</v>
      </c>
      <c r="C2729" s="32">
        <v>810.56</v>
      </c>
      <c r="D2729" s="32"/>
      <c r="E2729" s="12">
        <f t="shared" si="514"/>
        <v>16.619571759263636</v>
      </c>
      <c r="F2729" s="2">
        <f t="shared" si="515"/>
        <v>-235.86136595310907</v>
      </c>
    </row>
    <row r="2730" spans="1:8" hidden="1" x14ac:dyDescent="0.25">
      <c r="A2730" s="19">
        <v>41227.312256944446</v>
      </c>
      <c r="B2730" s="32">
        <v>231.61</v>
      </c>
      <c r="C2730" s="32">
        <v>810.46</v>
      </c>
      <c r="D2730" s="32"/>
      <c r="E2730" s="12">
        <f t="shared" si="514"/>
        <v>16.626516203708888</v>
      </c>
      <c r="F2730" s="2">
        <f t="shared" si="515"/>
        <v>-236.09582059123346</v>
      </c>
    </row>
    <row r="2731" spans="1:8" x14ac:dyDescent="0.25">
      <c r="A2731" s="19">
        <v>41227.319201388884</v>
      </c>
      <c r="B2731" s="32">
        <v>231.92</v>
      </c>
      <c r="C2731" s="32">
        <v>810.29</v>
      </c>
      <c r="D2731" s="32"/>
      <c r="E2731" s="12">
        <f t="shared" si="514"/>
        <v>16.633460648146865</v>
      </c>
      <c r="F2731" s="2">
        <f t="shared" si="515"/>
        <v>-236.41182466870541</v>
      </c>
      <c r="H2731" s="29">
        <f t="shared" ref="H2731" si="525">A2731</f>
        <v>41227.319201388884</v>
      </c>
    </row>
    <row r="2732" spans="1:8" hidden="1" x14ac:dyDescent="0.25">
      <c r="A2732" s="19">
        <v>41227.326145833329</v>
      </c>
      <c r="B2732" s="32">
        <v>231.77</v>
      </c>
      <c r="C2732" s="32">
        <v>810.14</v>
      </c>
      <c r="D2732" s="32"/>
      <c r="E2732" s="12">
        <f t="shared" si="514"/>
        <v>16.640405092592118</v>
      </c>
      <c r="F2732" s="2">
        <f t="shared" si="515"/>
        <v>-236.25891946992866</v>
      </c>
    </row>
    <row r="2733" spans="1:8" hidden="1" x14ac:dyDescent="0.25">
      <c r="A2733" s="19">
        <v>41227.333090277774</v>
      </c>
      <c r="B2733" s="32">
        <v>231.72</v>
      </c>
      <c r="C2733" s="32">
        <v>810.09</v>
      </c>
      <c r="D2733" s="32"/>
      <c r="E2733" s="12">
        <f t="shared" si="514"/>
        <v>16.647349537037371</v>
      </c>
      <c r="F2733" s="2">
        <f t="shared" si="515"/>
        <v>-236.20795107033641</v>
      </c>
    </row>
    <row r="2734" spans="1:8" hidden="1" x14ac:dyDescent="0.25">
      <c r="A2734" s="19">
        <v>41227.34003472222</v>
      </c>
      <c r="B2734" s="32">
        <v>232.6</v>
      </c>
      <c r="C2734" s="32">
        <v>809.94</v>
      </c>
      <c r="D2734" s="32"/>
      <c r="E2734" s="12">
        <f t="shared" si="514"/>
        <v>16.654293981482624</v>
      </c>
      <c r="F2734" s="2">
        <f t="shared" si="515"/>
        <v>-237.10499490316005</v>
      </c>
    </row>
    <row r="2735" spans="1:8" hidden="1" x14ac:dyDescent="0.25">
      <c r="A2735" s="19">
        <v>41227.346979166665</v>
      </c>
      <c r="B2735" s="32">
        <v>232.63</v>
      </c>
      <c r="C2735" s="32">
        <v>809.93</v>
      </c>
      <c r="D2735" s="32"/>
      <c r="E2735" s="12">
        <f t="shared" si="514"/>
        <v>16.661238425927877</v>
      </c>
      <c r="F2735" s="2">
        <f t="shared" si="515"/>
        <v>-237.13557594291538</v>
      </c>
    </row>
    <row r="2736" spans="1:8" hidden="1" x14ac:dyDescent="0.25">
      <c r="A2736" s="19">
        <v>41227.35392361111</v>
      </c>
      <c r="B2736" s="32">
        <v>232.6</v>
      </c>
      <c r="C2736" s="32">
        <v>809.65</v>
      </c>
      <c r="D2736" s="32"/>
      <c r="E2736" s="12">
        <f t="shared" si="514"/>
        <v>16.66818287037313</v>
      </c>
      <c r="F2736" s="2">
        <f t="shared" si="515"/>
        <v>-237.10499490316005</v>
      </c>
    </row>
    <row r="2737" spans="1:8" x14ac:dyDescent="0.25">
      <c r="A2737" s="19">
        <v>41227.360868055555</v>
      </c>
      <c r="B2737" s="32">
        <v>232.51</v>
      </c>
      <c r="C2737" s="32">
        <v>809.45</v>
      </c>
      <c r="D2737" s="32"/>
      <c r="E2737" s="12">
        <f t="shared" si="514"/>
        <v>16.675127314818383</v>
      </c>
      <c r="F2737" s="2">
        <f t="shared" si="515"/>
        <v>-237.01325178389399</v>
      </c>
      <c r="H2737" s="29">
        <f t="shared" ref="H2737" si="526">A2737</f>
        <v>41227.360868055555</v>
      </c>
    </row>
    <row r="2738" spans="1:8" hidden="1" x14ac:dyDescent="0.25">
      <c r="A2738" s="19">
        <v>41227.367812500001</v>
      </c>
      <c r="B2738" s="32">
        <v>232.2</v>
      </c>
      <c r="C2738" s="32">
        <v>809.02</v>
      </c>
      <c r="D2738" s="32"/>
      <c r="E2738" s="12">
        <f t="shared" si="514"/>
        <v>16.682071759263636</v>
      </c>
      <c r="F2738" s="2">
        <f t="shared" si="515"/>
        <v>-236.69724770642202</v>
      </c>
    </row>
    <row r="2739" spans="1:8" hidden="1" x14ac:dyDescent="0.25">
      <c r="A2739" s="19">
        <v>41227.374756944446</v>
      </c>
      <c r="B2739" s="32">
        <v>232.16</v>
      </c>
      <c r="C2739" s="32">
        <v>808.9</v>
      </c>
      <c r="D2739" s="32"/>
      <c r="E2739" s="12">
        <f t="shared" ref="E2739:E2802" si="527">A2739-$I$2</f>
        <v>16.689016203708888</v>
      </c>
      <c r="F2739" s="2">
        <f t="shared" ref="F2739:F2802" si="528">B2739/-0.981</f>
        <v>-236.65647298674821</v>
      </c>
    </row>
    <row r="2740" spans="1:8" hidden="1" x14ac:dyDescent="0.25">
      <c r="A2740" s="19">
        <v>41227.381701388884</v>
      </c>
      <c r="B2740" s="32">
        <v>232.03</v>
      </c>
      <c r="C2740" s="32">
        <v>808.58</v>
      </c>
      <c r="D2740" s="32"/>
      <c r="E2740" s="12">
        <f t="shared" si="527"/>
        <v>16.695960648146865</v>
      </c>
      <c r="F2740" s="2">
        <f t="shared" si="528"/>
        <v>-236.52395514780835</v>
      </c>
    </row>
    <row r="2741" spans="1:8" hidden="1" x14ac:dyDescent="0.25">
      <c r="A2741" s="19">
        <v>41227.388645833329</v>
      </c>
      <c r="B2741" s="32">
        <v>232.17</v>
      </c>
      <c r="C2741" s="32">
        <v>808.34</v>
      </c>
      <c r="D2741" s="32"/>
      <c r="E2741" s="12">
        <f t="shared" si="527"/>
        <v>16.702905092592118</v>
      </c>
      <c r="F2741" s="2">
        <f t="shared" si="528"/>
        <v>-236.66666666666666</v>
      </c>
    </row>
    <row r="2742" spans="1:8" hidden="1" x14ac:dyDescent="0.25">
      <c r="A2742" s="19">
        <v>41227.395590277774</v>
      </c>
      <c r="B2742" s="32">
        <v>232.54</v>
      </c>
      <c r="C2742" s="32">
        <v>808.26</v>
      </c>
      <c r="D2742" s="32"/>
      <c r="E2742" s="12">
        <f t="shared" si="527"/>
        <v>16.709849537037371</v>
      </c>
      <c r="F2742" s="2">
        <f t="shared" si="528"/>
        <v>-237.04383282364932</v>
      </c>
    </row>
    <row r="2743" spans="1:8" x14ac:dyDescent="0.25">
      <c r="A2743" s="19">
        <v>41227.40253472222</v>
      </c>
      <c r="B2743" s="32">
        <v>233.05</v>
      </c>
      <c r="C2743" s="32">
        <v>808.3</v>
      </c>
      <c r="D2743" s="32"/>
      <c r="E2743" s="12">
        <f t="shared" si="527"/>
        <v>16.716793981482624</v>
      </c>
      <c r="F2743" s="2">
        <f t="shared" si="528"/>
        <v>-237.56371049949033</v>
      </c>
      <c r="H2743" s="29">
        <f t="shared" ref="H2743" si="529">A2743</f>
        <v>41227.40253472222</v>
      </c>
    </row>
    <row r="2744" spans="1:8" hidden="1" x14ac:dyDescent="0.25">
      <c r="A2744" s="19">
        <v>41227.409479166665</v>
      </c>
      <c r="B2744" s="32">
        <v>233.35</v>
      </c>
      <c r="C2744" s="32">
        <v>808.12</v>
      </c>
      <c r="D2744" s="32"/>
      <c r="E2744" s="12">
        <f t="shared" si="527"/>
        <v>16.723738425927877</v>
      </c>
      <c r="F2744" s="2">
        <f t="shared" si="528"/>
        <v>-237.86952089704383</v>
      </c>
    </row>
    <row r="2745" spans="1:8" hidden="1" x14ac:dyDescent="0.25">
      <c r="A2745" s="19">
        <v>41227.41642361111</v>
      </c>
      <c r="B2745" s="32">
        <v>233.29</v>
      </c>
      <c r="C2745" s="32">
        <v>807.94</v>
      </c>
      <c r="D2745" s="32"/>
      <c r="E2745" s="12">
        <f t="shared" si="527"/>
        <v>16.73068287037313</v>
      </c>
      <c r="F2745" s="2">
        <f t="shared" si="528"/>
        <v>-237.80835881753313</v>
      </c>
    </row>
    <row r="2746" spans="1:8" hidden="1" x14ac:dyDescent="0.25">
      <c r="A2746" s="19">
        <v>41227.423368055555</v>
      </c>
      <c r="B2746" s="32">
        <v>233.66</v>
      </c>
      <c r="C2746" s="32">
        <v>808.29</v>
      </c>
      <c r="D2746" s="32"/>
      <c r="E2746" s="12">
        <f t="shared" si="527"/>
        <v>16.737627314818383</v>
      </c>
      <c r="F2746" s="2">
        <f t="shared" si="528"/>
        <v>-238.1855249745158</v>
      </c>
    </row>
    <row r="2747" spans="1:8" hidden="1" x14ac:dyDescent="0.25">
      <c r="A2747" s="19">
        <v>41227.430312500001</v>
      </c>
      <c r="B2747" s="32">
        <v>234.15</v>
      </c>
      <c r="C2747" s="32">
        <v>808.41</v>
      </c>
      <c r="D2747" s="32"/>
      <c r="E2747" s="12">
        <f t="shared" si="527"/>
        <v>16.744571759263636</v>
      </c>
      <c r="F2747" s="2">
        <f t="shared" si="528"/>
        <v>-238.68501529051989</v>
      </c>
    </row>
    <row r="2748" spans="1:8" hidden="1" x14ac:dyDescent="0.25">
      <c r="A2748" s="19">
        <v>41227.437256944446</v>
      </c>
      <c r="B2748" s="32">
        <v>234.29</v>
      </c>
      <c r="C2748" s="32">
        <v>808.41</v>
      </c>
      <c r="D2748" s="32"/>
      <c r="E2748" s="12">
        <f t="shared" si="527"/>
        <v>16.751516203708888</v>
      </c>
      <c r="F2748" s="2">
        <f t="shared" si="528"/>
        <v>-238.82772680937819</v>
      </c>
    </row>
    <row r="2749" spans="1:8" x14ac:dyDescent="0.25">
      <c r="A2749" s="19">
        <v>41227.444201388884</v>
      </c>
      <c r="B2749" s="32">
        <v>234.67</v>
      </c>
      <c r="C2749" s="32">
        <v>808.52</v>
      </c>
      <c r="D2749" s="32"/>
      <c r="E2749" s="12">
        <f t="shared" si="527"/>
        <v>16.758460648146865</v>
      </c>
      <c r="F2749" s="2">
        <f t="shared" si="528"/>
        <v>-239.2150866462793</v>
      </c>
      <c r="H2749" s="29">
        <f t="shared" ref="H2749" si="530">A2749</f>
        <v>41227.444201388884</v>
      </c>
    </row>
    <row r="2750" spans="1:8" hidden="1" x14ac:dyDescent="0.25">
      <c r="A2750" s="19">
        <v>41227.451145833329</v>
      </c>
      <c r="B2750" s="32">
        <v>234.88</v>
      </c>
      <c r="C2750" s="32">
        <v>808.53</v>
      </c>
      <c r="D2750" s="32"/>
      <c r="E2750" s="12">
        <f t="shared" si="527"/>
        <v>16.765405092592118</v>
      </c>
      <c r="F2750" s="2">
        <f t="shared" si="528"/>
        <v>-239.42915392456678</v>
      </c>
    </row>
    <row r="2751" spans="1:8" hidden="1" x14ac:dyDescent="0.25">
      <c r="A2751" s="19">
        <v>41227.458090277774</v>
      </c>
      <c r="B2751" s="32">
        <v>235.49</v>
      </c>
      <c r="C2751" s="32">
        <v>808.73</v>
      </c>
      <c r="D2751" s="32"/>
      <c r="E2751" s="12">
        <f t="shared" si="527"/>
        <v>16.772349537037371</v>
      </c>
      <c r="F2751" s="2">
        <f t="shared" si="528"/>
        <v>-240.05096839959228</v>
      </c>
    </row>
    <row r="2752" spans="1:8" hidden="1" x14ac:dyDescent="0.25">
      <c r="A2752" s="19">
        <v>41227.46503472222</v>
      </c>
      <c r="B2752" s="32">
        <v>236.08</v>
      </c>
      <c r="C2752" s="32">
        <v>808.91</v>
      </c>
      <c r="D2752" s="32"/>
      <c r="E2752" s="12">
        <f t="shared" si="527"/>
        <v>16.779293981482624</v>
      </c>
      <c r="F2752" s="2">
        <f t="shared" si="528"/>
        <v>-240.65239551478086</v>
      </c>
    </row>
    <row r="2753" spans="1:8" hidden="1" x14ac:dyDescent="0.25">
      <c r="A2753" s="19">
        <v>41227.471979166665</v>
      </c>
      <c r="B2753" s="32">
        <v>236.66</v>
      </c>
      <c r="C2753" s="32">
        <v>809.1</v>
      </c>
      <c r="D2753" s="32"/>
      <c r="E2753" s="12">
        <f t="shared" si="527"/>
        <v>16.786238425927877</v>
      </c>
      <c r="F2753" s="2">
        <f t="shared" si="528"/>
        <v>-241.24362895005098</v>
      </c>
    </row>
    <row r="2754" spans="1:8" hidden="1" x14ac:dyDescent="0.25">
      <c r="A2754" s="19">
        <v>41227.47892361111</v>
      </c>
      <c r="B2754" s="32">
        <v>236.95</v>
      </c>
      <c r="C2754" s="32">
        <v>809.46</v>
      </c>
      <c r="D2754" s="32"/>
      <c r="E2754" s="12">
        <f t="shared" si="527"/>
        <v>16.79318287037313</v>
      </c>
      <c r="F2754" s="2">
        <f t="shared" si="528"/>
        <v>-241.53924566768603</v>
      </c>
    </row>
    <row r="2755" spans="1:8" x14ac:dyDescent="0.25">
      <c r="A2755" s="19">
        <v>41227.485868055555</v>
      </c>
      <c r="B2755" s="32">
        <v>237.46</v>
      </c>
      <c r="C2755" s="32">
        <v>809.69</v>
      </c>
      <c r="D2755" s="32"/>
      <c r="E2755" s="12">
        <f t="shared" si="527"/>
        <v>16.800127314818383</v>
      </c>
      <c r="F2755" s="2">
        <f t="shared" si="528"/>
        <v>-242.05912334352703</v>
      </c>
      <c r="H2755" s="29">
        <f t="shared" ref="H2755" si="531">A2755</f>
        <v>41227.485868055555</v>
      </c>
    </row>
    <row r="2756" spans="1:8" hidden="1" x14ac:dyDescent="0.25">
      <c r="A2756" s="19">
        <v>41227.492812500001</v>
      </c>
      <c r="B2756" s="32">
        <v>238.01</v>
      </c>
      <c r="C2756" s="32">
        <v>809.99</v>
      </c>
      <c r="D2756" s="32"/>
      <c r="E2756" s="12">
        <f t="shared" si="527"/>
        <v>16.807071759263636</v>
      </c>
      <c r="F2756" s="2">
        <f t="shared" si="528"/>
        <v>-242.61977573904178</v>
      </c>
    </row>
    <row r="2757" spans="1:8" hidden="1" x14ac:dyDescent="0.25">
      <c r="A2757" s="19">
        <v>41227.499756944446</v>
      </c>
      <c r="B2757" s="32">
        <v>238.46</v>
      </c>
      <c r="C2757" s="32">
        <v>810.32</v>
      </c>
      <c r="D2757" s="32"/>
      <c r="E2757" s="12">
        <f t="shared" si="527"/>
        <v>16.814016203708888</v>
      </c>
      <c r="F2757" s="2">
        <f t="shared" si="528"/>
        <v>-243.07849133537209</v>
      </c>
    </row>
    <row r="2758" spans="1:8" hidden="1" x14ac:dyDescent="0.25">
      <c r="A2758" s="19">
        <v>41227.506701388884</v>
      </c>
      <c r="B2758" s="32">
        <v>238.7</v>
      </c>
      <c r="C2758" s="32">
        <v>810.67</v>
      </c>
      <c r="D2758" s="32"/>
      <c r="E2758" s="12">
        <f t="shared" si="527"/>
        <v>16.820960648146865</v>
      </c>
      <c r="F2758" s="2">
        <f t="shared" si="528"/>
        <v>-243.32313965341487</v>
      </c>
    </row>
    <row r="2759" spans="1:8" hidden="1" x14ac:dyDescent="0.25">
      <c r="A2759" s="19">
        <v>41227.513645833329</v>
      </c>
      <c r="B2759" s="32">
        <v>239.15</v>
      </c>
      <c r="C2759" s="32">
        <v>811.24</v>
      </c>
      <c r="D2759" s="32"/>
      <c r="E2759" s="12">
        <f t="shared" si="527"/>
        <v>16.827905092592118</v>
      </c>
      <c r="F2759" s="2">
        <f t="shared" si="528"/>
        <v>-243.78185524974518</v>
      </c>
    </row>
    <row r="2760" spans="1:8" hidden="1" x14ac:dyDescent="0.25">
      <c r="A2760" s="19">
        <v>41227.520590277774</v>
      </c>
      <c r="B2760" s="32">
        <v>239.49</v>
      </c>
      <c r="C2760" s="32">
        <v>811.45</v>
      </c>
      <c r="D2760" s="32"/>
      <c r="E2760" s="12">
        <f t="shared" si="527"/>
        <v>16.834849537037371</v>
      </c>
      <c r="F2760" s="2">
        <f t="shared" si="528"/>
        <v>-244.12844036697248</v>
      </c>
    </row>
    <row r="2761" spans="1:8" x14ac:dyDescent="0.25">
      <c r="A2761" s="19">
        <v>41227.52753472222</v>
      </c>
      <c r="B2761" s="32">
        <v>239.87</v>
      </c>
      <c r="C2761" s="32">
        <v>811.66</v>
      </c>
      <c r="D2761" s="32"/>
      <c r="E2761" s="12">
        <f t="shared" si="527"/>
        <v>16.841793981482624</v>
      </c>
      <c r="F2761" s="2">
        <f t="shared" si="528"/>
        <v>-244.5158002038736</v>
      </c>
      <c r="H2761" s="29">
        <f t="shared" ref="H2761" si="532">A2761</f>
        <v>41227.52753472222</v>
      </c>
    </row>
    <row r="2762" spans="1:8" hidden="1" x14ac:dyDescent="0.25">
      <c r="A2762" s="19">
        <v>41227.534479166665</v>
      </c>
      <c r="B2762" s="32">
        <v>240.16</v>
      </c>
      <c r="C2762" s="32">
        <v>812.12</v>
      </c>
      <c r="D2762" s="32"/>
      <c r="E2762" s="12">
        <f t="shared" si="527"/>
        <v>16.848738425927877</v>
      </c>
      <c r="F2762" s="2">
        <f t="shared" si="528"/>
        <v>-244.81141692150865</v>
      </c>
    </row>
    <row r="2763" spans="1:8" hidden="1" x14ac:dyDescent="0.25">
      <c r="A2763" s="19">
        <v>41227.54142361111</v>
      </c>
      <c r="B2763" s="32">
        <v>240.45</v>
      </c>
      <c r="C2763" s="32">
        <v>812.36</v>
      </c>
      <c r="D2763" s="32"/>
      <c r="E2763" s="12">
        <f t="shared" si="527"/>
        <v>16.85568287037313</v>
      </c>
      <c r="F2763" s="2">
        <f t="shared" si="528"/>
        <v>-245.10703363914374</v>
      </c>
    </row>
    <row r="2764" spans="1:8" hidden="1" x14ac:dyDescent="0.25">
      <c r="A2764" s="19">
        <v>41227.548368055555</v>
      </c>
      <c r="B2764" s="32">
        <v>240.88</v>
      </c>
      <c r="C2764" s="32">
        <v>812.73</v>
      </c>
      <c r="D2764" s="32"/>
      <c r="E2764" s="12">
        <f t="shared" si="527"/>
        <v>16.862627314818383</v>
      </c>
      <c r="F2764" s="2">
        <f t="shared" si="528"/>
        <v>-245.5453618756371</v>
      </c>
    </row>
    <row r="2765" spans="1:8" hidden="1" x14ac:dyDescent="0.25">
      <c r="A2765" s="19">
        <v>41227.555312500001</v>
      </c>
      <c r="B2765" s="32">
        <v>241.3</v>
      </c>
      <c r="C2765" s="32">
        <v>812.81</v>
      </c>
      <c r="D2765" s="32"/>
      <c r="E2765" s="12">
        <f t="shared" si="527"/>
        <v>16.869571759263636</v>
      </c>
      <c r="F2765" s="2">
        <f t="shared" si="528"/>
        <v>-245.97349643221204</v>
      </c>
    </row>
    <row r="2766" spans="1:8" hidden="1" x14ac:dyDescent="0.25">
      <c r="A2766" s="19">
        <v>41227.562256944446</v>
      </c>
      <c r="B2766" s="32">
        <v>241.61</v>
      </c>
      <c r="C2766" s="32">
        <v>813.17</v>
      </c>
      <c r="D2766" s="32"/>
      <c r="E2766" s="12">
        <f t="shared" si="527"/>
        <v>16.876516203708888</v>
      </c>
      <c r="F2766" s="2">
        <f t="shared" si="528"/>
        <v>-246.28950050968402</v>
      </c>
    </row>
    <row r="2767" spans="1:8" x14ac:dyDescent="0.25">
      <c r="A2767" s="19">
        <v>41227.569201388884</v>
      </c>
      <c r="B2767" s="32">
        <v>241.97</v>
      </c>
      <c r="C2767" s="32">
        <v>813.54</v>
      </c>
      <c r="D2767" s="32"/>
      <c r="E2767" s="12">
        <f t="shared" si="527"/>
        <v>16.883460648146865</v>
      </c>
      <c r="F2767" s="2">
        <f t="shared" si="528"/>
        <v>-246.65647298674821</v>
      </c>
      <c r="H2767" s="29">
        <f t="shared" ref="H2767" si="533">A2767</f>
        <v>41227.569201388884</v>
      </c>
    </row>
    <row r="2768" spans="1:8" hidden="1" x14ac:dyDescent="0.25">
      <c r="A2768" s="19">
        <v>41227.576145833329</v>
      </c>
      <c r="B2768" s="32">
        <v>242.35</v>
      </c>
      <c r="C2768" s="32">
        <v>813.91</v>
      </c>
      <c r="D2768" s="32"/>
      <c r="E2768" s="12">
        <f t="shared" si="527"/>
        <v>16.890405092592118</v>
      </c>
      <c r="F2768" s="2">
        <f t="shared" si="528"/>
        <v>-247.04383282364932</v>
      </c>
    </row>
    <row r="2769" spans="1:8" hidden="1" x14ac:dyDescent="0.25">
      <c r="A2769" s="19">
        <v>41227.583090277774</v>
      </c>
      <c r="B2769" s="32">
        <v>242.62</v>
      </c>
      <c r="C2769" s="32">
        <v>814.17</v>
      </c>
      <c r="D2769" s="32"/>
      <c r="E2769" s="12">
        <f t="shared" si="527"/>
        <v>16.897349537037371</v>
      </c>
      <c r="F2769" s="2">
        <f t="shared" si="528"/>
        <v>-247.31906218144752</v>
      </c>
    </row>
    <row r="2770" spans="1:8" hidden="1" x14ac:dyDescent="0.25">
      <c r="A2770" s="19">
        <v>41227.59003472222</v>
      </c>
      <c r="B2770" s="32">
        <v>242.8</v>
      </c>
      <c r="C2770" s="32">
        <v>814.65</v>
      </c>
      <c r="D2770" s="32"/>
      <c r="E2770" s="12">
        <f t="shared" si="527"/>
        <v>16.904293981482624</v>
      </c>
      <c r="F2770" s="2">
        <f t="shared" si="528"/>
        <v>-247.50254841997963</v>
      </c>
    </row>
    <row r="2771" spans="1:8" hidden="1" x14ac:dyDescent="0.25">
      <c r="A2771" s="19">
        <v>41227.596979166665</v>
      </c>
      <c r="B2771" s="32">
        <v>243.15</v>
      </c>
      <c r="C2771" s="32">
        <v>814.88</v>
      </c>
      <c r="D2771" s="32"/>
      <c r="E2771" s="12">
        <f t="shared" si="527"/>
        <v>16.911238425927877</v>
      </c>
      <c r="F2771" s="2">
        <f t="shared" si="528"/>
        <v>-247.85932721712538</v>
      </c>
    </row>
    <row r="2772" spans="1:8" hidden="1" x14ac:dyDescent="0.25">
      <c r="A2772" s="19">
        <v>41227.60392361111</v>
      </c>
      <c r="B2772" s="32">
        <v>243.42</v>
      </c>
      <c r="C2772" s="32">
        <v>815.1</v>
      </c>
      <c r="D2772" s="32"/>
      <c r="E2772" s="12">
        <f t="shared" si="527"/>
        <v>16.91818287037313</v>
      </c>
      <c r="F2772" s="2">
        <f t="shared" si="528"/>
        <v>-248.13455657492355</v>
      </c>
    </row>
    <row r="2773" spans="1:8" x14ac:dyDescent="0.25">
      <c r="A2773" s="19">
        <v>41227.610868055555</v>
      </c>
      <c r="B2773" s="32">
        <v>243.3</v>
      </c>
      <c r="C2773" s="32">
        <v>815.06</v>
      </c>
      <c r="D2773" s="32"/>
      <c r="E2773" s="12">
        <f t="shared" si="527"/>
        <v>16.925127314818383</v>
      </c>
      <c r="F2773" s="2">
        <f t="shared" si="528"/>
        <v>-248.01223241590216</v>
      </c>
      <c r="H2773" s="29">
        <f t="shared" ref="H2773" si="534">A2773</f>
        <v>41227.610868055555</v>
      </c>
    </row>
    <row r="2774" spans="1:8" hidden="1" x14ac:dyDescent="0.25">
      <c r="A2774" s="19">
        <v>41227.617812500001</v>
      </c>
      <c r="B2774" s="32">
        <v>243.01</v>
      </c>
      <c r="C2774" s="32">
        <v>815.08</v>
      </c>
      <c r="D2774" s="32"/>
      <c r="E2774" s="12">
        <f t="shared" si="527"/>
        <v>16.932071759263636</v>
      </c>
      <c r="F2774" s="2">
        <f t="shared" si="528"/>
        <v>-247.71661569826708</v>
      </c>
    </row>
    <row r="2775" spans="1:8" hidden="1" x14ac:dyDescent="0.25">
      <c r="A2775" s="19">
        <v>41227.624756944446</v>
      </c>
      <c r="B2775" s="32">
        <v>242.67</v>
      </c>
      <c r="C2775" s="32">
        <v>815.34</v>
      </c>
      <c r="D2775" s="32"/>
      <c r="E2775" s="12">
        <f t="shared" si="527"/>
        <v>16.939016203708888</v>
      </c>
      <c r="F2775" s="2">
        <f t="shared" si="528"/>
        <v>-247.37003058103974</v>
      </c>
    </row>
    <row r="2776" spans="1:8" hidden="1" x14ac:dyDescent="0.25">
      <c r="A2776" s="19">
        <v>41227.631701388884</v>
      </c>
      <c r="B2776" s="32">
        <v>242.92</v>
      </c>
      <c r="C2776" s="32">
        <v>815.67</v>
      </c>
      <c r="D2776" s="32"/>
      <c r="E2776" s="12">
        <f t="shared" si="527"/>
        <v>16.945960648146865</v>
      </c>
      <c r="F2776" s="2">
        <f t="shared" si="528"/>
        <v>-247.62487257900102</v>
      </c>
    </row>
    <row r="2777" spans="1:8" hidden="1" x14ac:dyDescent="0.25">
      <c r="A2777" s="19">
        <v>41227.638645833329</v>
      </c>
      <c r="B2777" s="32">
        <v>243.46</v>
      </c>
      <c r="C2777" s="32">
        <v>815.99</v>
      </c>
      <c r="D2777" s="32"/>
      <c r="E2777" s="12">
        <f t="shared" si="527"/>
        <v>16.952905092592118</v>
      </c>
      <c r="F2777" s="2">
        <f t="shared" si="528"/>
        <v>-248.17533129459736</v>
      </c>
    </row>
    <row r="2778" spans="1:8" hidden="1" x14ac:dyDescent="0.25">
      <c r="A2778" s="19">
        <v>41227.645590277774</v>
      </c>
      <c r="B2778" s="32">
        <v>243.69</v>
      </c>
      <c r="C2778" s="32">
        <v>816.41</v>
      </c>
      <c r="D2778" s="32"/>
      <c r="E2778" s="12">
        <f t="shared" si="527"/>
        <v>16.959849537037371</v>
      </c>
      <c r="F2778" s="2">
        <f t="shared" si="528"/>
        <v>-248.40978593272172</v>
      </c>
    </row>
    <row r="2779" spans="1:8" x14ac:dyDescent="0.25">
      <c r="A2779" s="19">
        <v>41227.65253472222</v>
      </c>
      <c r="B2779" s="32">
        <v>244.19</v>
      </c>
      <c r="C2779" s="32">
        <v>816.78</v>
      </c>
      <c r="D2779" s="32"/>
      <c r="E2779" s="12">
        <f t="shared" si="527"/>
        <v>16.966793981482624</v>
      </c>
      <c r="F2779" s="2">
        <f t="shared" si="528"/>
        <v>-248.91946992864425</v>
      </c>
      <c r="H2779" s="29">
        <f t="shared" ref="H2779" si="535">A2779</f>
        <v>41227.65253472222</v>
      </c>
    </row>
    <row r="2780" spans="1:8" hidden="1" x14ac:dyDescent="0.25">
      <c r="A2780" s="19">
        <v>41227.659479166665</v>
      </c>
      <c r="B2780" s="32">
        <v>244.63</v>
      </c>
      <c r="C2780" s="32">
        <v>817.14</v>
      </c>
      <c r="D2780" s="32"/>
      <c r="E2780" s="12">
        <f t="shared" si="527"/>
        <v>16.973738425927877</v>
      </c>
      <c r="F2780" s="2">
        <f t="shared" si="528"/>
        <v>-249.36799184505605</v>
      </c>
    </row>
    <row r="2781" spans="1:8" hidden="1" x14ac:dyDescent="0.25">
      <c r="A2781" s="19">
        <v>41227.66642361111</v>
      </c>
      <c r="B2781" s="32">
        <v>245.26</v>
      </c>
      <c r="C2781" s="32">
        <v>817.59</v>
      </c>
      <c r="D2781" s="32"/>
      <c r="E2781" s="12">
        <f t="shared" si="527"/>
        <v>16.98068287037313</v>
      </c>
      <c r="F2781" s="2">
        <f t="shared" si="528"/>
        <v>-250.01019367991844</v>
      </c>
    </row>
    <row r="2782" spans="1:8" hidden="1" x14ac:dyDescent="0.25">
      <c r="A2782" s="19">
        <v>41227.673368055555</v>
      </c>
      <c r="B2782" s="32">
        <v>245.93</v>
      </c>
      <c r="C2782" s="32">
        <v>817.92</v>
      </c>
      <c r="D2782" s="32"/>
      <c r="E2782" s="12">
        <f t="shared" si="527"/>
        <v>16.987627314818383</v>
      </c>
      <c r="F2782" s="2">
        <f t="shared" si="528"/>
        <v>-250.69317023445464</v>
      </c>
    </row>
    <row r="2783" spans="1:8" hidden="1" x14ac:dyDescent="0.25">
      <c r="A2783" s="19">
        <v>41227.680312500001</v>
      </c>
      <c r="B2783" s="32">
        <v>246.62</v>
      </c>
      <c r="C2783" s="32">
        <v>818.47</v>
      </c>
      <c r="D2783" s="32"/>
      <c r="E2783" s="12">
        <f t="shared" si="527"/>
        <v>16.994571759263636</v>
      </c>
      <c r="F2783" s="2">
        <f t="shared" si="528"/>
        <v>-251.39653414882773</v>
      </c>
    </row>
    <row r="2784" spans="1:8" hidden="1" x14ac:dyDescent="0.25">
      <c r="A2784" s="19">
        <v>41227.687256944446</v>
      </c>
      <c r="B2784" s="32">
        <v>247.11</v>
      </c>
      <c r="C2784" s="32">
        <v>818.87</v>
      </c>
      <c r="D2784" s="32"/>
      <c r="E2784" s="12">
        <f t="shared" si="527"/>
        <v>17.001516203708888</v>
      </c>
      <c r="F2784" s="2">
        <f t="shared" si="528"/>
        <v>-251.89602446483181</v>
      </c>
    </row>
    <row r="2785" spans="1:8" x14ac:dyDescent="0.25">
      <c r="A2785" s="19">
        <v>41227.694201388884</v>
      </c>
      <c r="B2785" s="32">
        <v>247.57</v>
      </c>
      <c r="C2785" s="32">
        <v>819.32</v>
      </c>
      <c r="D2785" s="32"/>
      <c r="E2785" s="12">
        <f t="shared" si="527"/>
        <v>17.008460648146865</v>
      </c>
      <c r="F2785" s="2">
        <f t="shared" si="528"/>
        <v>-252.36493374108053</v>
      </c>
      <c r="H2785" s="29">
        <f t="shared" ref="H2785" si="536">A2785</f>
        <v>41227.694201388884</v>
      </c>
    </row>
    <row r="2786" spans="1:8" hidden="1" x14ac:dyDescent="0.25">
      <c r="A2786" s="19">
        <v>41227.701145833329</v>
      </c>
      <c r="B2786" s="32">
        <v>248.13</v>
      </c>
      <c r="C2786" s="32">
        <v>819.8</v>
      </c>
      <c r="D2786" s="32"/>
      <c r="E2786" s="12">
        <f t="shared" si="527"/>
        <v>17.015405092592118</v>
      </c>
      <c r="F2786" s="2">
        <f t="shared" si="528"/>
        <v>-252.93577981651376</v>
      </c>
    </row>
    <row r="2787" spans="1:8" hidden="1" x14ac:dyDescent="0.25">
      <c r="A2787" s="19">
        <v>41227.708090277774</v>
      </c>
      <c r="B2787" s="32">
        <v>248.66</v>
      </c>
      <c r="C2787" s="32">
        <v>820.27</v>
      </c>
      <c r="D2787" s="32"/>
      <c r="E2787" s="12">
        <f t="shared" si="527"/>
        <v>17.022349537037371</v>
      </c>
      <c r="F2787" s="2">
        <f t="shared" si="528"/>
        <v>-253.47604485219165</v>
      </c>
    </row>
    <row r="2788" spans="1:8" hidden="1" x14ac:dyDescent="0.25">
      <c r="A2788" s="19">
        <v>41227.71503472222</v>
      </c>
      <c r="B2788" s="32">
        <v>249.52</v>
      </c>
      <c r="C2788" s="32">
        <v>820.68</v>
      </c>
      <c r="D2788" s="32"/>
      <c r="E2788" s="12">
        <f t="shared" si="527"/>
        <v>17.029293981482624</v>
      </c>
      <c r="F2788" s="2">
        <f t="shared" si="528"/>
        <v>-254.3527013251784</v>
      </c>
    </row>
    <row r="2789" spans="1:8" hidden="1" x14ac:dyDescent="0.25">
      <c r="A2789" s="19">
        <v>41227.721979166665</v>
      </c>
      <c r="B2789" s="32">
        <v>250.17</v>
      </c>
      <c r="C2789" s="32">
        <v>821.07</v>
      </c>
      <c r="D2789" s="32"/>
      <c r="E2789" s="12">
        <f t="shared" si="527"/>
        <v>17.036238425927877</v>
      </c>
      <c r="F2789" s="2">
        <f t="shared" si="528"/>
        <v>-255.01529051987768</v>
      </c>
    </row>
    <row r="2790" spans="1:8" hidden="1" x14ac:dyDescent="0.25">
      <c r="A2790" s="19">
        <v>41227.72892361111</v>
      </c>
      <c r="B2790" s="32">
        <v>250.46</v>
      </c>
      <c r="C2790" s="32">
        <v>821.46</v>
      </c>
      <c r="D2790" s="32"/>
      <c r="E2790" s="12">
        <f t="shared" si="527"/>
        <v>17.04318287037313</v>
      </c>
      <c r="F2790" s="2">
        <f t="shared" si="528"/>
        <v>-255.31090723751277</v>
      </c>
    </row>
    <row r="2791" spans="1:8" x14ac:dyDescent="0.25">
      <c r="A2791" s="19">
        <v>41227.735868055555</v>
      </c>
      <c r="B2791" s="32">
        <v>251.02</v>
      </c>
      <c r="C2791" s="32">
        <v>821.75</v>
      </c>
      <c r="D2791" s="32"/>
      <c r="E2791" s="12">
        <f t="shared" si="527"/>
        <v>17.050127314818383</v>
      </c>
      <c r="F2791" s="2">
        <f t="shared" si="528"/>
        <v>-255.88175331294599</v>
      </c>
      <c r="H2791" s="29">
        <f t="shared" ref="H2791" si="537">A2791</f>
        <v>41227.735868055555</v>
      </c>
    </row>
    <row r="2792" spans="1:8" hidden="1" x14ac:dyDescent="0.25">
      <c r="A2792" s="19">
        <v>41227.742812500001</v>
      </c>
      <c r="B2792" s="32">
        <v>241.56</v>
      </c>
      <c r="C2792" s="32">
        <v>821.86</v>
      </c>
      <c r="D2792" s="32"/>
      <c r="E2792" s="12">
        <f t="shared" si="527"/>
        <v>17.057071759263636</v>
      </c>
      <c r="F2792" s="2">
        <f t="shared" si="528"/>
        <v>-246.23853211009174</v>
      </c>
    </row>
    <row r="2793" spans="1:8" hidden="1" x14ac:dyDescent="0.25">
      <c r="A2793" s="19">
        <v>41227.749756944446</v>
      </c>
      <c r="B2793" s="32">
        <v>246.73</v>
      </c>
      <c r="C2793" s="32">
        <v>822.04</v>
      </c>
      <c r="D2793" s="32"/>
      <c r="E2793" s="12">
        <f t="shared" si="527"/>
        <v>17.064016203708888</v>
      </c>
      <c r="F2793" s="2">
        <f t="shared" si="528"/>
        <v>-251.50866462793067</v>
      </c>
    </row>
    <row r="2794" spans="1:8" hidden="1" x14ac:dyDescent="0.25">
      <c r="A2794" s="19">
        <v>41227.756701388884</v>
      </c>
      <c r="B2794" s="32">
        <v>250.69</v>
      </c>
      <c r="C2794" s="32">
        <v>822.49</v>
      </c>
      <c r="D2794" s="32"/>
      <c r="E2794" s="12">
        <f t="shared" si="527"/>
        <v>17.070960648146865</v>
      </c>
      <c r="F2794" s="2">
        <f t="shared" si="528"/>
        <v>-255.5453618756371</v>
      </c>
    </row>
    <row r="2795" spans="1:8" hidden="1" x14ac:dyDescent="0.25">
      <c r="A2795" s="19">
        <v>41227.763645833329</v>
      </c>
      <c r="B2795" s="32">
        <v>253.11</v>
      </c>
      <c r="C2795" s="32">
        <v>822.96</v>
      </c>
      <c r="D2795" s="32"/>
      <c r="E2795" s="12">
        <f t="shared" si="527"/>
        <v>17.077905092592118</v>
      </c>
      <c r="F2795" s="2">
        <f t="shared" si="528"/>
        <v>-258.01223241590213</v>
      </c>
    </row>
    <row r="2796" spans="1:8" hidden="1" x14ac:dyDescent="0.25">
      <c r="A2796" s="19">
        <v>41227.770590277774</v>
      </c>
      <c r="B2796" s="32">
        <v>254.51</v>
      </c>
      <c r="C2796" s="32">
        <v>823.4</v>
      </c>
      <c r="D2796" s="32"/>
      <c r="E2796" s="12">
        <f t="shared" si="527"/>
        <v>17.084849537037371</v>
      </c>
      <c r="F2796" s="2">
        <f t="shared" si="528"/>
        <v>-259.43934760448519</v>
      </c>
    </row>
    <row r="2797" spans="1:8" x14ac:dyDescent="0.25">
      <c r="A2797" s="19">
        <v>41227.77753472222</v>
      </c>
      <c r="B2797" s="32">
        <v>255.64</v>
      </c>
      <c r="C2797" s="32">
        <v>823.91</v>
      </c>
      <c r="D2797" s="32"/>
      <c r="E2797" s="12">
        <f t="shared" si="527"/>
        <v>17.091793981482624</v>
      </c>
      <c r="F2797" s="2">
        <f t="shared" si="528"/>
        <v>-260.59123343527011</v>
      </c>
      <c r="H2797" s="29">
        <f t="shared" ref="H2797" si="538">A2797</f>
        <v>41227.77753472222</v>
      </c>
    </row>
    <row r="2798" spans="1:8" hidden="1" x14ac:dyDescent="0.25">
      <c r="A2798" s="19">
        <v>41227.784479166665</v>
      </c>
      <c r="B2798" s="32">
        <v>256.39</v>
      </c>
      <c r="C2798" s="32">
        <v>824.42</v>
      </c>
      <c r="D2798" s="32"/>
      <c r="E2798" s="12">
        <f t="shared" si="527"/>
        <v>17.098738425927877</v>
      </c>
      <c r="F2798" s="2">
        <f t="shared" si="528"/>
        <v>-261.35575942915392</v>
      </c>
    </row>
    <row r="2799" spans="1:8" hidden="1" x14ac:dyDescent="0.25">
      <c r="A2799" s="19">
        <v>41227.79142361111</v>
      </c>
      <c r="B2799" s="32">
        <v>257.16000000000003</v>
      </c>
      <c r="C2799" s="32">
        <v>824.82</v>
      </c>
      <c r="D2799" s="32"/>
      <c r="E2799" s="12">
        <f t="shared" si="527"/>
        <v>17.10568287037313</v>
      </c>
      <c r="F2799" s="2">
        <f t="shared" si="528"/>
        <v>-262.14067278287467</v>
      </c>
    </row>
    <row r="2800" spans="1:8" hidden="1" x14ac:dyDescent="0.25">
      <c r="A2800" s="19">
        <v>41227.798368055555</v>
      </c>
      <c r="B2800" s="32">
        <v>257.87</v>
      </c>
      <c r="C2800" s="32">
        <v>825.35</v>
      </c>
      <c r="D2800" s="32"/>
      <c r="E2800" s="12">
        <f t="shared" si="527"/>
        <v>17.112627314818383</v>
      </c>
      <c r="F2800" s="2">
        <f t="shared" si="528"/>
        <v>-262.86442405708459</v>
      </c>
    </row>
    <row r="2801" spans="1:8" hidden="1" x14ac:dyDescent="0.25">
      <c r="A2801" s="19">
        <v>41227.805312500001</v>
      </c>
      <c r="B2801" s="32">
        <v>258.68</v>
      </c>
      <c r="C2801" s="32">
        <v>825.83</v>
      </c>
      <c r="D2801" s="32"/>
      <c r="E2801" s="12">
        <f t="shared" si="527"/>
        <v>17.119571759263636</v>
      </c>
      <c r="F2801" s="2">
        <f t="shared" si="528"/>
        <v>-263.69011213047912</v>
      </c>
    </row>
    <row r="2802" spans="1:8" hidden="1" x14ac:dyDescent="0.25">
      <c r="A2802" s="19">
        <v>41227.812256944446</v>
      </c>
      <c r="B2802" s="32">
        <v>259.66000000000003</v>
      </c>
      <c r="C2802" s="32">
        <v>826.22</v>
      </c>
      <c r="D2802" s="32"/>
      <c r="E2802" s="12">
        <f t="shared" si="527"/>
        <v>17.126516203708888</v>
      </c>
      <c r="F2802" s="2">
        <f t="shared" si="528"/>
        <v>-264.68909276248729</v>
      </c>
    </row>
    <row r="2803" spans="1:8" x14ac:dyDescent="0.25">
      <c r="A2803" s="19">
        <v>41227.819201388884</v>
      </c>
      <c r="B2803" s="32">
        <v>260.23</v>
      </c>
      <c r="C2803" s="32">
        <v>826.66</v>
      </c>
      <c r="D2803" s="32"/>
      <c r="E2803" s="12">
        <f t="shared" ref="E2803:E2866" si="539">A2803-$I$2</f>
        <v>17.133460648146865</v>
      </c>
      <c r="F2803" s="2">
        <f t="shared" ref="F2803:F2866" si="540">B2803/-0.981</f>
        <v>-265.27013251783899</v>
      </c>
      <c r="H2803" s="29">
        <f t="shared" ref="H2803" si="541">A2803</f>
        <v>41227.819201388884</v>
      </c>
    </row>
    <row r="2804" spans="1:8" hidden="1" x14ac:dyDescent="0.25">
      <c r="A2804" s="19">
        <v>41227.826145833329</v>
      </c>
      <c r="B2804" s="32">
        <v>260.8</v>
      </c>
      <c r="C2804" s="32">
        <v>827.09</v>
      </c>
      <c r="D2804" s="32"/>
      <c r="E2804" s="12">
        <f t="shared" si="539"/>
        <v>17.140405092592118</v>
      </c>
      <c r="F2804" s="2">
        <f t="shared" si="540"/>
        <v>-265.85117227319063</v>
      </c>
    </row>
    <row r="2805" spans="1:8" hidden="1" x14ac:dyDescent="0.25">
      <c r="A2805" s="19">
        <v>41227.833090277774</v>
      </c>
      <c r="B2805" s="32">
        <v>261.41000000000003</v>
      </c>
      <c r="C2805" s="32">
        <v>827.36</v>
      </c>
      <c r="D2805" s="32"/>
      <c r="E2805" s="12">
        <f t="shared" si="539"/>
        <v>17.147349537037371</v>
      </c>
      <c r="F2805" s="2">
        <f t="shared" si="540"/>
        <v>-266.47298674821616</v>
      </c>
    </row>
    <row r="2806" spans="1:8" hidden="1" x14ac:dyDescent="0.25">
      <c r="A2806" s="19">
        <v>41227.84003472222</v>
      </c>
      <c r="B2806" s="32">
        <v>261.95999999999998</v>
      </c>
      <c r="C2806" s="32">
        <v>827.89</v>
      </c>
      <c r="D2806" s="32"/>
      <c r="E2806" s="12">
        <f t="shared" si="539"/>
        <v>17.154293981482624</v>
      </c>
      <c r="F2806" s="2">
        <f t="shared" si="540"/>
        <v>-267.03363914373085</v>
      </c>
    </row>
    <row r="2807" spans="1:8" hidden="1" x14ac:dyDescent="0.25">
      <c r="A2807" s="19">
        <v>41227.846979166665</v>
      </c>
      <c r="B2807" s="32">
        <v>262.74</v>
      </c>
      <c r="C2807" s="32">
        <v>828.16</v>
      </c>
      <c r="D2807" s="32"/>
      <c r="E2807" s="12">
        <f t="shared" si="539"/>
        <v>17.161238425927877</v>
      </c>
      <c r="F2807" s="2">
        <f t="shared" si="540"/>
        <v>-267.82874617737002</v>
      </c>
    </row>
    <row r="2808" spans="1:8" hidden="1" x14ac:dyDescent="0.25">
      <c r="A2808" s="19">
        <v>41227.85392361111</v>
      </c>
      <c r="B2808" s="32">
        <v>263.49</v>
      </c>
      <c r="C2808" s="32">
        <v>828.48</v>
      </c>
      <c r="D2808" s="32"/>
      <c r="E2808" s="12">
        <f t="shared" si="539"/>
        <v>17.16818287037313</v>
      </c>
      <c r="F2808" s="2">
        <f t="shared" si="540"/>
        <v>-268.59327217125383</v>
      </c>
    </row>
    <row r="2809" spans="1:8" x14ac:dyDescent="0.25">
      <c r="A2809" s="19">
        <v>41227.860868055555</v>
      </c>
      <c r="B2809" s="32">
        <v>264.14999999999998</v>
      </c>
      <c r="C2809" s="32">
        <v>828.65</v>
      </c>
      <c r="D2809" s="32"/>
      <c r="E2809" s="12">
        <f t="shared" si="539"/>
        <v>17.175127314818383</v>
      </c>
      <c r="F2809" s="2">
        <f t="shared" si="540"/>
        <v>-269.26605504587155</v>
      </c>
      <c r="H2809" s="29">
        <f t="shared" ref="H2809" si="542">A2809</f>
        <v>41227.860868055555</v>
      </c>
    </row>
    <row r="2810" spans="1:8" hidden="1" x14ac:dyDescent="0.25">
      <c r="A2810" s="19">
        <v>41227.867812500001</v>
      </c>
      <c r="B2810" s="32">
        <v>264.7</v>
      </c>
      <c r="C2810" s="32">
        <v>829.02</v>
      </c>
      <c r="D2810" s="32"/>
      <c r="E2810" s="12">
        <f t="shared" si="539"/>
        <v>17.182071759263636</v>
      </c>
      <c r="F2810" s="2">
        <f t="shared" si="540"/>
        <v>-269.82670744138636</v>
      </c>
    </row>
    <row r="2811" spans="1:8" hidden="1" x14ac:dyDescent="0.25">
      <c r="A2811" s="19">
        <v>41227.874756944446</v>
      </c>
      <c r="B2811" s="32">
        <v>265.68</v>
      </c>
      <c r="C2811" s="32">
        <v>829.45</v>
      </c>
      <c r="D2811" s="32"/>
      <c r="E2811" s="12">
        <f t="shared" si="539"/>
        <v>17.189016203708888</v>
      </c>
      <c r="F2811" s="2">
        <f t="shared" si="540"/>
        <v>-270.82568807339453</v>
      </c>
    </row>
    <row r="2812" spans="1:8" hidden="1" x14ac:dyDescent="0.25">
      <c r="A2812" s="19">
        <v>41227.881701388884</v>
      </c>
      <c r="B2812" s="32">
        <v>266.39</v>
      </c>
      <c r="C2812" s="32">
        <v>829.93</v>
      </c>
      <c r="D2812" s="32"/>
      <c r="E2812" s="12">
        <f t="shared" si="539"/>
        <v>17.195960648146865</v>
      </c>
      <c r="F2812" s="2">
        <f t="shared" si="540"/>
        <v>-271.54943934760445</v>
      </c>
    </row>
    <row r="2813" spans="1:8" hidden="1" x14ac:dyDescent="0.25">
      <c r="A2813" s="19">
        <v>41227.888645833329</v>
      </c>
      <c r="B2813" s="32">
        <v>267.02</v>
      </c>
      <c r="C2813" s="32">
        <v>830.3</v>
      </c>
      <c r="D2813" s="32"/>
      <c r="E2813" s="12">
        <f t="shared" si="539"/>
        <v>17.202905092592118</v>
      </c>
      <c r="F2813" s="2">
        <f t="shared" si="540"/>
        <v>-272.19164118246687</v>
      </c>
    </row>
    <row r="2814" spans="1:8" hidden="1" x14ac:dyDescent="0.25">
      <c r="A2814" s="19">
        <v>41227.895590277774</v>
      </c>
      <c r="B2814" s="32">
        <v>267.64999999999998</v>
      </c>
      <c r="C2814" s="32">
        <v>830.68</v>
      </c>
      <c r="D2814" s="32"/>
      <c r="E2814" s="12">
        <f t="shared" si="539"/>
        <v>17.209849537037371</v>
      </c>
      <c r="F2814" s="2">
        <f t="shared" si="540"/>
        <v>-272.83384301732923</v>
      </c>
    </row>
    <row r="2815" spans="1:8" x14ac:dyDescent="0.25">
      <c r="A2815" s="19">
        <v>41227.90253472222</v>
      </c>
      <c r="B2815" s="32">
        <v>268.51</v>
      </c>
      <c r="C2815" s="32">
        <v>831.01</v>
      </c>
      <c r="D2815" s="32"/>
      <c r="E2815" s="12">
        <f t="shared" si="539"/>
        <v>17.216793981482624</v>
      </c>
      <c r="F2815" s="2">
        <f t="shared" si="540"/>
        <v>-273.71049949031601</v>
      </c>
      <c r="H2815" s="29">
        <f t="shared" ref="H2815" si="543">A2815</f>
        <v>41227.90253472222</v>
      </c>
    </row>
    <row r="2816" spans="1:8" hidden="1" x14ac:dyDescent="0.25">
      <c r="A2816" s="19">
        <v>41227.909479166665</v>
      </c>
      <c r="B2816" s="32">
        <v>269.18</v>
      </c>
      <c r="C2816" s="32">
        <v>831.3</v>
      </c>
      <c r="D2816" s="32"/>
      <c r="E2816" s="12">
        <f t="shared" si="539"/>
        <v>17.223738425927877</v>
      </c>
      <c r="F2816" s="2">
        <f t="shared" si="540"/>
        <v>-274.39347604485221</v>
      </c>
    </row>
    <row r="2817" spans="1:8" hidden="1" x14ac:dyDescent="0.25">
      <c r="A2817" s="19">
        <v>41227.91642361111</v>
      </c>
      <c r="B2817" s="32">
        <v>269.92</v>
      </c>
      <c r="C2817" s="32">
        <v>831.79</v>
      </c>
      <c r="D2817" s="32"/>
      <c r="E2817" s="12">
        <f t="shared" si="539"/>
        <v>17.23068287037313</v>
      </c>
      <c r="F2817" s="2">
        <f t="shared" si="540"/>
        <v>-275.14780835881754</v>
      </c>
    </row>
    <row r="2818" spans="1:8" hidden="1" x14ac:dyDescent="0.25">
      <c r="A2818" s="19">
        <v>41227.923368055555</v>
      </c>
      <c r="B2818" s="32">
        <v>270.76</v>
      </c>
      <c r="C2818" s="32">
        <v>831.97</v>
      </c>
      <c r="D2818" s="32"/>
      <c r="E2818" s="12">
        <f t="shared" si="539"/>
        <v>17.237627314818383</v>
      </c>
      <c r="F2818" s="2">
        <f t="shared" si="540"/>
        <v>-276.00407747196738</v>
      </c>
    </row>
    <row r="2819" spans="1:8" hidden="1" x14ac:dyDescent="0.25">
      <c r="A2819" s="19">
        <v>41227.930312500001</v>
      </c>
      <c r="B2819" s="32">
        <v>271.45</v>
      </c>
      <c r="C2819" s="32">
        <v>832.24</v>
      </c>
      <c r="D2819" s="32"/>
      <c r="E2819" s="12">
        <f t="shared" si="539"/>
        <v>17.244571759263636</v>
      </c>
      <c r="F2819" s="2">
        <f t="shared" si="540"/>
        <v>-276.70744138634046</v>
      </c>
    </row>
    <row r="2820" spans="1:8" hidden="1" x14ac:dyDescent="0.25">
      <c r="A2820" s="19">
        <v>41227.937256944446</v>
      </c>
      <c r="B2820" s="32">
        <v>272.02999999999997</v>
      </c>
      <c r="C2820" s="32">
        <v>832.51</v>
      </c>
      <c r="D2820" s="32"/>
      <c r="E2820" s="12">
        <f t="shared" si="539"/>
        <v>17.251516203708888</v>
      </c>
      <c r="F2820" s="2">
        <f t="shared" si="540"/>
        <v>-277.29867482161058</v>
      </c>
    </row>
    <row r="2821" spans="1:8" x14ac:dyDescent="0.25">
      <c r="A2821" s="19">
        <v>41227.944201388884</v>
      </c>
      <c r="B2821" s="32">
        <v>272.67</v>
      </c>
      <c r="C2821" s="32">
        <v>832.89</v>
      </c>
      <c r="D2821" s="32"/>
      <c r="E2821" s="12">
        <f t="shared" si="539"/>
        <v>17.258460648146865</v>
      </c>
      <c r="F2821" s="2">
        <f t="shared" si="540"/>
        <v>-277.95107033639147</v>
      </c>
      <c r="H2821" s="29">
        <f t="shared" ref="H2821" si="544">A2821</f>
        <v>41227.944201388884</v>
      </c>
    </row>
    <row r="2822" spans="1:8" hidden="1" x14ac:dyDescent="0.25">
      <c r="A2822" s="19">
        <v>41227.951145833329</v>
      </c>
      <c r="B2822" s="32">
        <v>273.47000000000003</v>
      </c>
      <c r="C2822" s="32">
        <v>833.11</v>
      </c>
      <c r="D2822" s="32"/>
      <c r="E2822" s="12">
        <f t="shared" si="539"/>
        <v>17.265405092592118</v>
      </c>
      <c r="F2822" s="2">
        <f t="shared" si="540"/>
        <v>-278.76656472986753</v>
      </c>
    </row>
    <row r="2823" spans="1:8" hidden="1" x14ac:dyDescent="0.25">
      <c r="A2823" s="19">
        <v>41227.958090277774</v>
      </c>
      <c r="B2823" s="32">
        <v>273.76</v>
      </c>
      <c r="C2823" s="32">
        <v>833.45</v>
      </c>
      <c r="D2823" s="32"/>
      <c r="E2823" s="12">
        <f t="shared" si="539"/>
        <v>17.272349537037371</v>
      </c>
      <c r="F2823" s="2">
        <f t="shared" si="540"/>
        <v>-279.06218144750255</v>
      </c>
    </row>
    <row r="2824" spans="1:8" hidden="1" x14ac:dyDescent="0.25">
      <c r="A2824" s="19">
        <v>41227.96503472222</v>
      </c>
      <c r="B2824" s="32">
        <v>274.61</v>
      </c>
      <c r="C2824" s="32">
        <v>833.8</v>
      </c>
      <c r="D2824" s="32"/>
      <c r="E2824" s="12">
        <f t="shared" si="539"/>
        <v>17.279293981482624</v>
      </c>
      <c r="F2824" s="2">
        <f t="shared" si="540"/>
        <v>-279.92864424057086</v>
      </c>
    </row>
    <row r="2825" spans="1:8" hidden="1" x14ac:dyDescent="0.25">
      <c r="A2825" s="19">
        <v>41227.971979166665</v>
      </c>
      <c r="B2825" s="32">
        <v>275.38</v>
      </c>
      <c r="C2825" s="32">
        <v>833.99</v>
      </c>
      <c r="D2825" s="32"/>
      <c r="E2825" s="12">
        <f t="shared" si="539"/>
        <v>17.286238425927877</v>
      </c>
      <c r="F2825" s="2">
        <f t="shared" si="540"/>
        <v>-280.71355759429156</v>
      </c>
    </row>
    <row r="2826" spans="1:8" hidden="1" x14ac:dyDescent="0.25">
      <c r="A2826" s="19">
        <v>41227.97892361111</v>
      </c>
      <c r="B2826" s="32">
        <v>275.91000000000003</v>
      </c>
      <c r="C2826" s="32">
        <v>834.35</v>
      </c>
      <c r="D2826" s="32"/>
      <c r="E2826" s="12">
        <f t="shared" si="539"/>
        <v>17.29318287037313</v>
      </c>
      <c r="F2826" s="2">
        <f t="shared" si="540"/>
        <v>-281.25382262996948</v>
      </c>
    </row>
    <row r="2827" spans="1:8" x14ac:dyDescent="0.25">
      <c r="A2827" s="19">
        <v>41227.985868055555</v>
      </c>
      <c r="B2827" s="32">
        <v>276.67</v>
      </c>
      <c r="C2827" s="32">
        <v>834.7</v>
      </c>
      <c r="D2827" s="32"/>
      <c r="E2827" s="12">
        <f t="shared" si="539"/>
        <v>17.300127314818383</v>
      </c>
      <c r="F2827" s="2">
        <f t="shared" si="540"/>
        <v>-282.0285423037717</v>
      </c>
      <c r="H2827" s="29">
        <f t="shared" ref="H2827" si="545">A2827</f>
        <v>41227.985868055555</v>
      </c>
    </row>
    <row r="2828" spans="1:8" hidden="1" x14ac:dyDescent="0.25">
      <c r="A2828" s="19">
        <v>41227.992812500001</v>
      </c>
      <c r="B2828" s="32">
        <v>277.31</v>
      </c>
      <c r="C2828" s="32">
        <v>835.18</v>
      </c>
      <c r="D2828" s="32"/>
      <c r="E2828" s="12">
        <f t="shared" si="539"/>
        <v>17.307071759263636</v>
      </c>
      <c r="F2828" s="2">
        <f t="shared" si="540"/>
        <v>-282.68093781855248</v>
      </c>
    </row>
    <row r="2829" spans="1:8" hidden="1" x14ac:dyDescent="0.25">
      <c r="A2829" s="19">
        <v>41227.999756944446</v>
      </c>
      <c r="B2829" s="32">
        <v>278.18</v>
      </c>
      <c r="C2829" s="32">
        <v>835.5</v>
      </c>
      <c r="D2829" s="32"/>
      <c r="E2829" s="12">
        <f t="shared" si="539"/>
        <v>17.314016203708888</v>
      </c>
      <c r="F2829" s="2">
        <f t="shared" si="540"/>
        <v>-283.56778797145773</v>
      </c>
    </row>
    <row r="2830" spans="1:8" hidden="1" x14ac:dyDescent="0.25">
      <c r="A2830" s="19">
        <v>41228.006701388884</v>
      </c>
      <c r="B2830" s="32">
        <v>279.16000000000003</v>
      </c>
      <c r="C2830" s="32">
        <v>835.84</v>
      </c>
      <c r="D2830" s="32"/>
      <c r="E2830" s="12">
        <f t="shared" si="539"/>
        <v>17.320960648146865</v>
      </c>
      <c r="F2830" s="2">
        <f t="shared" si="540"/>
        <v>-284.5667686034659</v>
      </c>
    </row>
    <row r="2831" spans="1:8" hidden="1" x14ac:dyDescent="0.25">
      <c r="A2831" s="19">
        <v>41228.013645833329</v>
      </c>
      <c r="B2831" s="32">
        <v>279.87</v>
      </c>
      <c r="C2831" s="32">
        <v>836.28</v>
      </c>
      <c r="D2831" s="32"/>
      <c r="E2831" s="12">
        <f t="shared" si="539"/>
        <v>17.327905092592118</v>
      </c>
      <c r="F2831" s="2">
        <f t="shared" si="540"/>
        <v>-285.29051987767588</v>
      </c>
    </row>
    <row r="2832" spans="1:8" hidden="1" x14ac:dyDescent="0.25">
      <c r="A2832" s="19">
        <v>41228.020590277774</v>
      </c>
      <c r="B2832" s="32">
        <v>280.37</v>
      </c>
      <c r="C2832" s="32">
        <v>836.53</v>
      </c>
      <c r="D2832" s="32"/>
      <c r="E2832" s="12">
        <f t="shared" si="539"/>
        <v>17.334849537037371</v>
      </c>
      <c r="F2832" s="2">
        <f t="shared" si="540"/>
        <v>-285.80020387359838</v>
      </c>
    </row>
    <row r="2833" spans="1:8" x14ac:dyDescent="0.25">
      <c r="A2833" s="19">
        <v>41228.02753472222</v>
      </c>
      <c r="B2833" s="32">
        <v>280.99</v>
      </c>
      <c r="C2833" s="32">
        <v>836.94</v>
      </c>
      <c r="D2833" s="32"/>
      <c r="E2833" s="12">
        <f t="shared" si="539"/>
        <v>17.341793981482624</v>
      </c>
      <c r="F2833" s="2">
        <f t="shared" si="540"/>
        <v>-286.43221202854232</v>
      </c>
      <c r="H2833" s="29">
        <f t="shared" ref="H2833" si="546">A2833</f>
        <v>41228.02753472222</v>
      </c>
    </row>
    <row r="2834" spans="1:8" hidden="1" x14ac:dyDescent="0.25">
      <c r="A2834" s="19">
        <v>41228.034479166665</v>
      </c>
      <c r="B2834" s="32">
        <v>281.92</v>
      </c>
      <c r="C2834" s="32">
        <v>837.23</v>
      </c>
      <c r="D2834" s="32"/>
      <c r="E2834" s="12">
        <f t="shared" si="539"/>
        <v>17.348738425927877</v>
      </c>
      <c r="F2834" s="2">
        <f t="shared" si="540"/>
        <v>-287.38022426095824</v>
      </c>
    </row>
    <row r="2835" spans="1:8" hidden="1" x14ac:dyDescent="0.25">
      <c r="A2835" s="19">
        <v>41228.04142361111</v>
      </c>
      <c r="B2835" s="32">
        <v>282.62</v>
      </c>
      <c r="C2835" s="32">
        <v>837.34</v>
      </c>
      <c r="D2835" s="32"/>
      <c r="E2835" s="12">
        <f t="shared" si="539"/>
        <v>17.35568287037313</v>
      </c>
      <c r="F2835" s="2">
        <f t="shared" si="540"/>
        <v>-288.09378185524974</v>
      </c>
    </row>
    <row r="2836" spans="1:8" hidden="1" x14ac:dyDescent="0.25">
      <c r="A2836" s="19">
        <v>41228.048368055555</v>
      </c>
      <c r="B2836" s="32">
        <v>283.37</v>
      </c>
      <c r="C2836" s="32">
        <v>837.7</v>
      </c>
      <c r="D2836" s="32"/>
      <c r="E2836" s="12">
        <f t="shared" si="539"/>
        <v>17.362627314818383</v>
      </c>
      <c r="F2836" s="2">
        <f t="shared" si="540"/>
        <v>-288.85830784913355</v>
      </c>
    </row>
    <row r="2837" spans="1:8" hidden="1" x14ac:dyDescent="0.25">
      <c r="A2837" s="19">
        <v>41228.055312500001</v>
      </c>
      <c r="B2837" s="32">
        <v>284.33</v>
      </c>
      <c r="C2837" s="32">
        <v>838.08</v>
      </c>
      <c r="D2837" s="32"/>
      <c r="E2837" s="12">
        <f t="shared" si="539"/>
        <v>17.369571759263636</v>
      </c>
      <c r="F2837" s="2">
        <f t="shared" si="540"/>
        <v>-289.83690112130478</v>
      </c>
    </row>
    <row r="2838" spans="1:8" hidden="1" x14ac:dyDescent="0.25">
      <c r="A2838" s="19">
        <v>41228.062256944446</v>
      </c>
      <c r="B2838" s="32">
        <v>285.13</v>
      </c>
      <c r="C2838" s="32">
        <v>838.45</v>
      </c>
      <c r="D2838" s="32"/>
      <c r="E2838" s="12">
        <f t="shared" si="539"/>
        <v>17.376516203708888</v>
      </c>
      <c r="F2838" s="2">
        <f t="shared" si="540"/>
        <v>-290.65239551478084</v>
      </c>
    </row>
    <row r="2839" spans="1:8" x14ac:dyDescent="0.25">
      <c r="A2839" s="19">
        <v>41228.069201388884</v>
      </c>
      <c r="B2839" s="32">
        <v>286.01</v>
      </c>
      <c r="C2839" s="32">
        <v>838.84</v>
      </c>
      <c r="D2839" s="32"/>
      <c r="E2839" s="12">
        <f t="shared" si="539"/>
        <v>17.383460648146865</v>
      </c>
      <c r="F2839" s="2">
        <f t="shared" si="540"/>
        <v>-291.5494393476045</v>
      </c>
      <c r="H2839" s="29">
        <f t="shared" ref="H2839" si="547">A2839</f>
        <v>41228.069201388884</v>
      </c>
    </row>
    <row r="2840" spans="1:8" hidden="1" x14ac:dyDescent="0.25">
      <c r="A2840" s="19">
        <v>41228.076145833329</v>
      </c>
      <c r="B2840" s="32">
        <v>286.95999999999998</v>
      </c>
      <c r="C2840" s="32">
        <v>839.17</v>
      </c>
      <c r="D2840" s="32"/>
      <c r="E2840" s="12">
        <f t="shared" si="539"/>
        <v>17.390405092592118</v>
      </c>
      <c r="F2840" s="2">
        <f t="shared" si="540"/>
        <v>-292.51783893985726</v>
      </c>
    </row>
    <row r="2841" spans="1:8" hidden="1" x14ac:dyDescent="0.25">
      <c r="A2841" s="19">
        <v>41228.083090277774</v>
      </c>
      <c r="B2841" s="32">
        <v>287.86</v>
      </c>
      <c r="C2841" s="32">
        <v>839.52</v>
      </c>
      <c r="D2841" s="32"/>
      <c r="E2841" s="12">
        <f t="shared" si="539"/>
        <v>17.397349537037371</v>
      </c>
      <c r="F2841" s="2">
        <f t="shared" si="540"/>
        <v>-293.43527013251787</v>
      </c>
    </row>
    <row r="2842" spans="1:8" hidden="1" x14ac:dyDescent="0.25">
      <c r="A2842" s="19">
        <v>41228.09003472222</v>
      </c>
      <c r="B2842" s="32">
        <v>288.88</v>
      </c>
      <c r="C2842" s="32">
        <v>839.94</v>
      </c>
      <c r="D2842" s="32"/>
      <c r="E2842" s="12">
        <f t="shared" si="539"/>
        <v>17.404293981482624</v>
      </c>
      <c r="F2842" s="2">
        <f t="shared" si="540"/>
        <v>-294.47502548419982</v>
      </c>
    </row>
    <row r="2843" spans="1:8" hidden="1" x14ac:dyDescent="0.25">
      <c r="A2843" s="19">
        <v>41228.096979166665</v>
      </c>
      <c r="B2843" s="32">
        <v>289.77</v>
      </c>
      <c r="C2843" s="32">
        <v>840.21</v>
      </c>
      <c r="D2843" s="32"/>
      <c r="E2843" s="12">
        <f t="shared" si="539"/>
        <v>17.411238425927877</v>
      </c>
      <c r="F2843" s="2">
        <f t="shared" si="540"/>
        <v>-295.3822629969419</v>
      </c>
    </row>
    <row r="2844" spans="1:8" hidden="1" x14ac:dyDescent="0.25">
      <c r="A2844" s="19">
        <v>41228.10392361111</v>
      </c>
      <c r="B2844" s="32">
        <v>290.74</v>
      </c>
      <c r="C2844" s="32">
        <v>840.58</v>
      </c>
      <c r="D2844" s="32"/>
      <c r="E2844" s="12">
        <f t="shared" si="539"/>
        <v>17.41818287037313</v>
      </c>
      <c r="F2844" s="2">
        <f t="shared" si="540"/>
        <v>-296.3710499490316</v>
      </c>
    </row>
    <row r="2845" spans="1:8" x14ac:dyDescent="0.25">
      <c r="A2845" s="19">
        <v>41228.110868055555</v>
      </c>
      <c r="B2845" s="32">
        <v>291.29000000000002</v>
      </c>
      <c r="C2845" s="32">
        <v>840.92</v>
      </c>
      <c r="D2845" s="32"/>
      <c r="E2845" s="12">
        <f t="shared" si="539"/>
        <v>17.425127314818383</v>
      </c>
      <c r="F2845" s="2">
        <f t="shared" si="540"/>
        <v>-296.93170234454641</v>
      </c>
      <c r="H2845" s="29">
        <f t="shared" ref="H2845" si="548">A2845</f>
        <v>41228.110868055555</v>
      </c>
    </row>
    <row r="2846" spans="1:8" hidden="1" x14ac:dyDescent="0.25">
      <c r="A2846" s="19">
        <v>41228.117812500001</v>
      </c>
      <c r="B2846" s="32">
        <v>292.11</v>
      </c>
      <c r="C2846" s="32">
        <v>841.34</v>
      </c>
      <c r="D2846" s="32"/>
      <c r="E2846" s="12">
        <f t="shared" si="539"/>
        <v>17.432071759263636</v>
      </c>
      <c r="F2846" s="2">
        <f t="shared" si="540"/>
        <v>-297.76758409785936</v>
      </c>
    </row>
    <row r="2847" spans="1:8" hidden="1" x14ac:dyDescent="0.25">
      <c r="A2847" s="19">
        <v>41228.124756944446</v>
      </c>
      <c r="B2847" s="32">
        <v>293.10000000000002</v>
      </c>
      <c r="C2847" s="32">
        <v>841.57</v>
      </c>
      <c r="D2847" s="32"/>
      <c r="E2847" s="12">
        <f t="shared" si="539"/>
        <v>17.439016203708888</v>
      </c>
      <c r="F2847" s="2">
        <f t="shared" si="540"/>
        <v>-298.77675840978594</v>
      </c>
    </row>
    <row r="2848" spans="1:8" hidden="1" x14ac:dyDescent="0.25">
      <c r="A2848" s="19">
        <v>41228.131701388884</v>
      </c>
      <c r="B2848" s="32">
        <v>294.31</v>
      </c>
      <c r="C2848" s="32">
        <v>841.8</v>
      </c>
      <c r="D2848" s="32"/>
      <c r="E2848" s="12">
        <f t="shared" si="539"/>
        <v>17.445960648146865</v>
      </c>
      <c r="F2848" s="2">
        <f t="shared" si="540"/>
        <v>-300.01019367991847</v>
      </c>
    </row>
    <row r="2849" spans="1:8" hidden="1" x14ac:dyDescent="0.25">
      <c r="A2849" s="19">
        <v>41228.138645833329</v>
      </c>
      <c r="B2849" s="32">
        <v>295.08</v>
      </c>
      <c r="C2849" s="32">
        <v>842.16</v>
      </c>
      <c r="D2849" s="32"/>
      <c r="E2849" s="12">
        <f t="shared" si="539"/>
        <v>17.452905092592118</v>
      </c>
      <c r="F2849" s="2">
        <f t="shared" si="540"/>
        <v>-300.79510703363911</v>
      </c>
    </row>
    <row r="2850" spans="1:8" hidden="1" x14ac:dyDescent="0.25">
      <c r="A2850" s="19">
        <v>41228.145590277774</v>
      </c>
      <c r="B2850" s="32">
        <v>296.18</v>
      </c>
      <c r="C2850" s="32">
        <v>842.41</v>
      </c>
      <c r="D2850" s="32"/>
      <c r="E2850" s="12">
        <f t="shared" si="539"/>
        <v>17.459849537037371</v>
      </c>
      <c r="F2850" s="2">
        <f t="shared" si="540"/>
        <v>-301.91641182466873</v>
      </c>
    </row>
    <row r="2851" spans="1:8" x14ac:dyDescent="0.25">
      <c r="A2851" s="19">
        <v>41228.15253472222</v>
      </c>
      <c r="B2851" s="32">
        <v>297.17</v>
      </c>
      <c r="C2851" s="32">
        <v>842.73</v>
      </c>
      <c r="D2851" s="32"/>
      <c r="E2851" s="12">
        <f t="shared" si="539"/>
        <v>17.466793981482624</v>
      </c>
      <c r="F2851" s="2">
        <f t="shared" si="540"/>
        <v>-302.92558613659531</v>
      </c>
      <c r="H2851" s="29">
        <f t="shared" ref="H2851" si="549">A2851</f>
        <v>41228.15253472222</v>
      </c>
    </row>
    <row r="2852" spans="1:8" hidden="1" x14ac:dyDescent="0.25">
      <c r="A2852" s="19">
        <v>41228.159479166665</v>
      </c>
      <c r="B2852" s="32">
        <v>298.24</v>
      </c>
      <c r="C2852" s="32">
        <v>843.01</v>
      </c>
      <c r="D2852" s="32"/>
      <c r="E2852" s="12">
        <f t="shared" si="539"/>
        <v>17.473738425927877</v>
      </c>
      <c r="F2852" s="2">
        <f t="shared" si="540"/>
        <v>-304.01630988786951</v>
      </c>
    </row>
    <row r="2853" spans="1:8" hidden="1" x14ac:dyDescent="0.25">
      <c r="A2853" s="19">
        <v>41228.16642361111</v>
      </c>
      <c r="B2853" s="32">
        <v>299.27</v>
      </c>
      <c r="C2853" s="32">
        <v>843.18</v>
      </c>
      <c r="D2853" s="32"/>
      <c r="E2853" s="12">
        <f t="shared" si="539"/>
        <v>17.48068287037313</v>
      </c>
      <c r="F2853" s="2">
        <f t="shared" si="540"/>
        <v>-305.06625891946993</v>
      </c>
    </row>
    <row r="2854" spans="1:8" hidden="1" x14ac:dyDescent="0.25">
      <c r="A2854" s="19">
        <v>41228.173368055555</v>
      </c>
      <c r="B2854" s="32">
        <v>300.07</v>
      </c>
      <c r="C2854" s="32">
        <v>843.5</v>
      </c>
      <c r="D2854" s="32"/>
      <c r="E2854" s="12">
        <f t="shared" si="539"/>
        <v>17.487627314818383</v>
      </c>
      <c r="F2854" s="2">
        <f t="shared" si="540"/>
        <v>-305.88175331294599</v>
      </c>
    </row>
    <row r="2855" spans="1:8" hidden="1" x14ac:dyDescent="0.25">
      <c r="A2855" s="19">
        <v>41228.180312500001</v>
      </c>
      <c r="B2855" s="32">
        <v>300.83999999999997</v>
      </c>
      <c r="C2855" s="32">
        <v>843.84</v>
      </c>
      <c r="D2855" s="32"/>
      <c r="E2855" s="12">
        <f t="shared" si="539"/>
        <v>17.494571759263636</v>
      </c>
      <c r="F2855" s="2">
        <f t="shared" si="540"/>
        <v>-306.66666666666663</v>
      </c>
    </row>
    <row r="2856" spans="1:8" hidden="1" x14ac:dyDescent="0.25">
      <c r="A2856" s="19">
        <v>41228.187256944446</v>
      </c>
      <c r="B2856" s="32">
        <v>301.85000000000002</v>
      </c>
      <c r="C2856" s="32">
        <v>844.23</v>
      </c>
      <c r="D2856" s="32"/>
      <c r="E2856" s="12">
        <f t="shared" si="539"/>
        <v>17.501516203708888</v>
      </c>
      <c r="F2856" s="2">
        <f t="shared" si="540"/>
        <v>-307.69622833843022</v>
      </c>
    </row>
    <row r="2857" spans="1:8" x14ac:dyDescent="0.25">
      <c r="A2857" s="19">
        <v>41228.194201388884</v>
      </c>
      <c r="B2857" s="32">
        <v>302.83999999999997</v>
      </c>
      <c r="C2857" s="32">
        <v>844.64</v>
      </c>
      <c r="D2857" s="32"/>
      <c r="E2857" s="12">
        <f t="shared" si="539"/>
        <v>17.508460648146865</v>
      </c>
      <c r="F2857" s="2">
        <f t="shared" si="540"/>
        <v>-308.70540265035675</v>
      </c>
      <c r="H2857" s="29">
        <f t="shared" ref="H2857" si="550">A2857</f>
        <v>41228.194201388884</v>
      </c>
    </row>
    <row r="2858" spans="1:8" hidden="1" x14ac:dyDescent="0.25">
      <c r="A2858" s="19">
        <v>41228.201145833329</v>
      </c>
      <c r="B2858" s="32">
        <v>303.70999999999998</v>
      </c>
      <c r="C2858" s="32">
        <v>845.09</v>
      </c>
      <c r="D2858" s="32"/>
      <c r="E2858" s="12">
        <f t="shared" si="539"/>
        <v>17.515405092592118</v>
      </c>
      <c r="F2858" s="2">
        <f t="shared" si="540"/>
        <v>-309.59225280326194</v>
      </c>
    </row>
    <row r="2859" spans="1:8" hidden="1" x14ac:dyDescent="0.25">
      <c r="A2859" s="19">
        <v>41228.208090277774</v>
      </c>
      <c r="B2859" s="32">
        <v>304.67</v>
      </c>
      <c r="C2859" s="32">
        <v>845.45</v>
      </c>
      <c r="D2859" s="32"/>
      <c r="E2859" s="12">
        <f t="shared" si="539"/>
        <v>17.522349537037371</v>
      </c>
      <c r="F2859" s="2">
        <f t="shared" si="540"/>
        <v>-310.57084607543328</v>
      </c>
    </row>
    <row r="2860" spans="1:8" hidden="1" x14ac:dyDescent="0.25">
      <c r="A2860" s="19">
        <v>41228.21503472222</v>
      </c>
      <c r="B2860" s="32">
        <v>305.92</v>
      </c>
      <c r="C2860" s="32">
        <v>845.71</v>
      </c>
      <c r="D2860" s="32"/>
      <c r="E2860" s="12">
        <f t="shared" si="539"/>
        <v>17.529293981482624</v>
      </c>
      <c r="F2860" s="2">
        <f t="shared" si="540"/>
        <v>-311.84505606523959</v>
      </c>
    </row>
    <row r="2861" spans="1:8" hidden="1" x14ac:dyDescent="0.25">
      <c r="A2861" s="19">
        <v>41228.221979166665</v>
      </c>
      <c r="B2861" s="32">
        <v>307.05</v>
      </c>
      <c r="C2861" s="32">
        <v>846.12</v>
      </c>
      <c r="D2861" s="32"/>
      <c r="E2861" s="12">
        <f t="shared" si="539"/>
        <v>17.536238425927877</v>
      </c>
      <c r="F2861" s="2">
        <f t="shared" si="540"/>
        <v>-312.99694189602451</v>
      </c>
    </row>
    <row r="2862" spans="1:8" hidden="1" x14ac:dyDescent="0.25">
      <c r="A2862" s="19">
        <v>41228.22892361111</v>
      </c>
      <c r="B2862" s="32">
        <v>308.10000000000002</v>
      </c>
      <c r="C2862" s="32">
        <v>846.57</v>
      </c>
      <c r="D2862" s="32"/>
      <c r="E2862" s="12">
        <f t="shared" si="539"/>
        <v>17.54318287037313</v>
      </c>
      <c r="F2862" s="2">
        <f t="shared" si="540"/>
        <v>-314.06727828746182</v>
      </c>
    </row>
    <row r="2863" spans="1:8" x14ac:dyDescent="0.25">
      <c r="A2863" s="19">
        <v>41228.235868055555</v>
      </c>
      <c r="B2863" s="32">
        <v>309.27999999999997</v>
      </c>
      <c r="C2863" s="32">
        <v>846.77</v>
      </c>
      <c r="D2863" s="32"/>
      <c r="E2863" s="12">
        <f t="shared" si="539"/>
        <v>17.550127314818383</v>
      </c>
      <c r="F2863" s="2">
        <f t="shared" si="540"/>
        <v>-315.27013251783893</v>
      </c>
      <c r="H2863" s="29">
        <f t="shared" ref="H2863" si="551">A2863</f>
        <v>41228.235868055555</v>
      </c>
    </row>
    <row r="2864" spans="1:8" hidden="1" x14ac:dyDescent="0.25">
      <c r="A2864" s="19">
        <v>41228.242812500001</v>
      </c>
      <c r="B2864" s="32">
        <v>310.31</v>
      </c>
      <c r="C2864" s="32">
        <v>846.92</v>
      </c>
      <c r="D2864" s="32"/>
      <c r="E2864" s="12">
        <f t="shared" si="539"/>
        <v>17.557071759263636</v>
      </c>
      <c r="F2864" s="2">
        <f t="shared" si="540"/>
        <v>-316.32008154943935</v>
      </c>
    </row>
    <row r="2865" spans="1:8" hidden="1" x14ac:dyDescent="0.25">
      <c r="A2865" s="19">
        <v>41228.249756944446</v>
      </c>
      <c r="B2865" s="32">
        <v>311.52999999999997</v>
      </c>
      <c r="C2865" s="32">
        <v>847.25</v>
      </c>
      <c r="D2865" s="32"/>
      <c r="E2865" s="12">
        <f t="shared" si="539"/>
        <v>17.564016203708888</v>
      </c>
      <c r="F2865" s="2">
        <f t="shared" si="540"/>
        <v>-317.5637104994903</v>
      </c>
    </row>
    <row r="2866" spans="1:8" hidden="1" x14ac:dyDescent="0.25">
      <c r="A2866" s="19">
        <v>41228.256701388884</v>
      </c>
      <c r="B2866" s="32">
        <v>312.42</v>
      </c>
      <c r="C2866" s="32">
        <v>847.4</v>
      </c>
      <c r="D2866" s="32"/>
      <c r="E2866" s="12">
        <f t="shared" si="539"/>
        <v>17.570960648146865</v>
      </c>
      <c r="F2866" s="2">
        <f t="shared" si="540"/>
        <v>-318.47094801223244</v>
      </c>
    </row>
    <row r="2867" spans="1:8" hidden="1" x14ac:dyDescent="0.25">
      <c r="A2867" s="19">
        <v>41228.263645833329</v>
      </c>
      <c r="B2867" s="32">
        <v>313.94</v>
      </c>
      <c r="C2867" s="32">
        <v>847.74</v>
      </c>
      <c r="D2867" s="32"/>
      <c r="E2867" s="12">
        <f t="shared" ref="E2867:E2930" si="552">A2867-$I$2</f>
        <v>17.577905092592118</v>
      </c>
      <c r="F2867" s="2">
        <f t="shared" ref="F2867:F2930" si="553">B2867/-0.981</f>
        <v>-320.02038735983689</v>
      </c>
    </row>
    <row r="2868" spans="1:8" hidden="1" x14ac:dyDescent="0.25">
      <c r="A2868" s="19">
        <v>41228.270590277774</v>
      </c>
      <c r="B2868" s="32">
        <v>315.37</v>
      </c>
      <c r="C2868" s="32">
        <v>848.12</v>
      </c>
      <c r="D2868" s="32"/>
      <c r="E2868" s="12">
        <f t="shared" si="552"/>
        <v>17.584849537037371</v>
      </c>
      <c r="F2868" s="2">
        <f t="shared" si="553"/>
        <v>-321.47808358817537</v>
      </c>
    </row>
    <row r="2869" spans="1:8" x14ac:dyDescent="0.25">
      <c r="A2869" s="19">
        <v>41228.27753472222</v>
      </c>
      <c r="B2869" s="32">
        <v>316.73</v>
      </c>
      <c r="C2869" s="32">
        <v>848.29</v>
      </c>
      <c r="D2869" s="32"/>
      <c r="E2869" s="12">
        <f t="shared" si="552"/>
        <v>17.591793981482624</v>
      </c>
      <c r="F2869" s="2">
        <f t="shared" si="553"/>
        <v>-322.86442405708465</v>
      </c>
      <c r="H2869" s="29">
        <f t="shared" ref="H2869" si="554">A2869</f>
        <v>41228.27753472222</v>
      </c>
    </row>
    <row r="2870" spans="1:8" hidden="1" x14ac:dyDescent="0.25">
      <c r="A2870" s="19">
        <v>41228.284479166665</v>
      </c>
      <c r="B2870" s="32">
        <v>318</v>
      </c>
      <c r="C2870" s="32">
        <v>848.72</v>
      </c>
      <c r="D2870" s="32"/>
      <c r="E2870" s="12">
        <f t="shared" si="552"/>
        <v>17.598738425927877</v>
      </c>
      <c r="F2870" s="2">
        <f t="shared" si="553"/>
        <v>-324.15902140672785</v>
      </c>
    </row>
    <row r="2871" spans="1:8" hidden="1" x14ac:dyDescent="0.25">
      <c r="A2871" s="19">
        <v>41228.29142361111</v>
      </c>
      <c r="B2871" s="32">
        <v>319.35000000000002</v>
      </c>
      <c r="C2871" s="32">
        <v>849.25</v>
      </c>
      <c r="D2871" s="32"/>
      <c r="E2871" s="12">
        <f t="shared" si="552"/>
        <v>17.60568287037313</v>
      </c>
      <c r="F2871" s="2">
        <f t="shared" si="553"/>
        <v>-325.53516819571871</v>
      </c>
    </row>
    <row r="2872" spans="1:8" hidden="1" x14ac:dyDescent="0.25">
      <c r="A2872" s="19">
        <v>41228.298368055555</v>
      </c>
      <c r="B2872" s="32">
        <v>320.77999999999997</v>
      </c>
      <c r="C2872" s="32">
        <v>849.5</v>
      </c>
      <c r="D2872" s="32"/>
      <c r="E2872" s="12">
        <f t="shared" si="552"/>
        <v>17.612627314818383</v>
      </c>
      <c r="F2872" s="2">
        <f t="shared" si="553"/>
        <v>-326.99286442405707</v>
      </c>
    </row>
    <row r="2873" spans="1:8" hidden="1" x14ac:dyDescent="0.25">
      <c r="A2873" s="19">
        <v>41228.305312500001</v>
      </c>
      <c r="B2873" s="32">
        <v>322.43</v>
      </c>
      <c r="C2873" s="32">
        <v>849.93</v>
      </c>
      <c r="D2873" s="32"/>
      <c r="E2873" s="12">
        <f t="shared" si="552"/>
        <v>17.619571759263636</v>
      </c>
      <c r="F2873" s="2">
        <f t="shared" si="553"/>
        <v>-328.67482161060144</v>
      </c>
    </row>
    <row r="2874" spans="1:8" hidden="1" x14ac:dyDescent="0.25">
      <c r="A2874" s="19">
        <v>41228.312256944446</v>
      </c>
      <c r="B2874" s="32">
        <v>323.89999999999998</v>
      </c>
      <c r="C2874" s="32">
        <v>850.33</v>
      </c>
      <c r="D2874" s="32"/>
      <c r="E2874" s="12">
        <f t="shared" si="552"/>
        <v>17.626516203708888</v>
      </c>
      <c r="F2874" s="2">
        <f t="shared" si="553"/>
        <v>-330.17329255861364</v>
      </c>
    </row>
    <row r="2875" spans="1:8" x14ac:dyDescent="0.25">
      <c r="A2875" s="19">
        <v>41228.319201388884</v>
      </c>
      <c r="B2875" s="32">
        <v>325.52</v>
      </c>
      <c r="C2875" s="32">
        <v>850.89</v>
      </c>
      <c r="D2875" s="32"/>
      <c r="E2875" s="12">
        <f t="shared" si="552"/>
        <v>17.633460648146865</v>
      </c>
      <c r="F2875" s="2">
        <f t="shared" si="553"/>
        <v>-331.82466870540264</v>
      </c>
      <c r="H2875" s="29">
        <f t="shared" ref="H2875" si="555">A2875</f>
        <v>41228.319201388884</v>
      </c>
    </row>
    <row r="2876" spans="1:8" hidden="1" x14ac:dyDescent="0.25">
      <c r="A2876" s="19">
        <v>41228.326145833329</v>
      </c>
      <c r="B2876" s="32">
        <v>327.14</v>
      </c>
      <c r="C2876" s="32">
        <v>851.34</v>
      </c>
      <c r="D2876" s="32"/>
      <c r="E2876" s="12">
        <f t="shared" si="552"/>
        <v>17.640405092592118</v>
      </c>
      <c r="F2876" s="2">
        <f t="shared" si="553"/>
        <v>-333.47604485219165</v>
      </c>
    </row>
    <row r="2877" spans="1:8" hidden="1" x14ac:dyDescent="0.25">
      <c r="A2877" s="19">
        <v>41228.333090277774</v>
      </c>
      <c r="B2877" s="32">
        <v>328.16</v>
      </c>
      <c r="C2877" s="32">
        <v>851.65</v>
      </c>
      <c r="D2877" s="32"/>
      <c r="E2877" s="12">
        <f t="shared" si="552"/>
        <v>17.647349537037371</v>
      </c>
      <c r="F2877" s="2">
        <f t="shared" si="553"/>
        <v>-334.51580020387365</v>
      </c>
    </row>
    <row r="2878" spans="1:8" hidden="1" x14ac:dyDescent="0.25">
      <c r="A2878" s="19">
        <v>41228.34003472222</v>
      </c>
      <c r="B2878" s="32">
        <v>328.63</v>
      </c>
      <c r="C2878" s="32">
        <v>851.94</v>
      </c>
      <c r="D2878" s="32"/>
      <c r="E2878" s="12">
        <f t="shared" si="552"/>
        <v>17.654293981482624</v>
      </c>
      <c r="F2878" s="2">
        <f t="shared" si="553"/>
        <v>-334.99490316004079</v>
      </c>
    </row>
    <row r="2879" spans="1:8" hidden="1" x14ac:dyDescent="0.25">
      <c r="A2879" s="19">
        <v>41228.346979166665</v>
      </c>
      <c r="B2879" s="32">
        <v>328.58</v>
      </c>
      <c r="C2879" s="32">
        <v>852.05</v>
      </c>
      <c r="D2879" s="32"/>
      <c r="E2879" s="12">
        <f t="shared" si="552"/>
        <v>17.661238425927877</v>
      </c>
      <c r="F2879" s="2">
        <f t="shared" si="553"/>
        <v>-334.94393476044849</v>
      </c>
    </row>
    <row r="2880" spans="1:8" hidden="1" x14ac:dyDescent="0.25">
      <c r="A2880" s="19">
        <v>41228.35392361111</v>
      </c>
      <c r="B2880" s="32">
        <v>327.99</v>
      </c>
      <c r="C2880" s="32">
        <v>852.31</v>
      </c>
      <c r="D2880" s="32"/>
      <c r="E2880" s="12">
        <f t="shared" si="552"/>
        <v>17.66818287037313</v>
      </c>
      <c r="F2880" s="2">
        <f t="shared" si="553"/>
        <v>-334.34250764525996</v>
      </c>
    </row>
    <row r="2881" spans="1:8" x14ac:dyDescent="0.25">
      <c r="A2881" s="19">
        <v>41228.360868055555</v>
      </c>
      <c r="B2881" s="32">
        <v>327.14999999999998</v>
      </c>
      <c r="C2881" s="32">
        <v>852.37</v>
      </c>
      <c r="D2881" s="32"/>
      <c r="E2881" s="12">
        <f t="shared" si="552"/>
        <v>17.675127314818383</v>
      </c>
      <c r="F2881" s="2">
        <f t="shared" si="553"/>
        <v>-333.48623853211006</v>
      </c>
      <c r="H2881" s="29">
        <f t="shared" ref="H2881" si="556">A2881</f>
        <v>41228.360868055555</v>
      </c>
    </row>
    <row r="2882" spans="1:8" hidden="1" x14ac:dyDescent="0.25">
      <c r="A2882" s="19">
        <v>41228.367812500001</v>
      </c>
      <c r="B2882" s="32">
        <v>325.77</v>
      </c>
      <c r="C2882" s="32">
        <v>852.39</v>
      </c>
      <c r="D2882" s="32"/>
      <c r="E2882" s="12">
        <f t="shared" si="552"/>
        <v>17.682071759263636</v>
      </c>
      <c r="F2882" s="2">
        <f t="shared" si="553"/>
        <v>-332.07951070336389</v>
      </c>
    </row>
    <row r="2883" spans="1:8" hidden="1" x14ac:dyDescent="0.25">
      <c r="A2883" s="19">
        <v>41228.374756944446</v>
      </c>
      <c r="B2883" s="32">
        <v>325.07</v>
      </c>
      <c r="C2883" s="32">
        <v>852.6</v>
      </c>
      <c r="D2883" s="32"/>
      <c r="E2883" s="12">
        <f t="shared" si="552"/>
        <v>17.689016203708888</v>
      </c>
      <c r="F2883" s="2">
        <f t="shared" si="553"/>
        <v>-331.36595310907239</v>
      </c>
    </row>
    <row r="2884" spans="1:8" hidden="1" x14ac:dyDescent="0.25">
      <c r="A2884" s="19">
        <v>41228.381701388884</v>
      </c>
      <c r="B2884" s="32">
        <v>325.12</v>
      </c>
      <c r="C2884" s="32">
        <v>852.66</v>
      </c>
      <c r="D2884" s="32"/>
      <c r="E2884" s="12">
        <f t="shared" si="552"/>
        <v>17.695960648146865</v>
      </c>
      <c r="F2884" s="2">
        <f t="shared" si="553"/>
        <v>-331.41692150866464</v>
      </c>
    </row>
    <row r="2885" spans="1:8" hidden="1" x14ac:dyDescent="0.25">
      <c r="A2885" s="19">
        <v>41228.388645833329</v>
      </c>
      <c r="B2885" s="32">
        <v>325.52999999999997</v>
      </c>
      <c r="C2885" s="32">
        <v>852.89</v>
      </c>
      <c r="D2885" s="32"/>
      <c r="E2885" s="12">
        <f t="shared" si="552"/>
        <v>17.702905092592118</v>
      </c>
      <c r="F2885" s="2">
        <f t="shared" si="553"/>
        <v>-331.83486238532106</v>
      </c>
    </row>
    <row r="2886" spans="1:8" hidden="1" x14ac:dyDescent="0.25">
      <c r="A2886" s="19">
        <v>41228.395590277774</v>
      </c>
      <c r="B2886" s="32">
        <v>325.58</v>
      </c>
      <c r="C2886" s="32">
        <v>853.04</v>
      </c>
      <c r="D2886" s="32"/>
      <c r="E2886" s="12">
        <f t="shared" si="552"/>
        <v>17.709849537037371</v>
      </c>
      <c r="F2886" s="2">
        <f t="shared" si="553"/>
        <v>-331.88583078491337</v>
      </c>
    </row>
    <row r="2887" spans="1:8" x14ac:dyDescent="0.25">
      <c r="A2887" s="19">
        <v>41228.40253472222</v>
      </c>
      <c r="B2887" s="32">
        <v>326.11</v>
      </c>
      <c r="C2887" s="32">
        <v>853.34</v>
      </c>
      <c r="D2887" s="32"/>
      <c r="E2887" s="12">
        <f t="shared" si="552"/>
        <v>17.716793981482624</v>
      </c>
      <c r="F2887" s="2">
        <f t="shared" si="553"/>
        <v>-332.42609582059123</v>
      </c>
      <c r="H2887" s="29">
        <f t="shared" ref="H2887" si="557">A2887</f>
        <v>41228.40253472222</v>
      </c>
    </row>
    <row r="2888" spans="1:8" hidden="1" x14ac:dyDescent="0.25">
      <c r="A2888" s="19">
        <v>41228.409479166665</v>
      </c>
      <c r="B2888" s="32">
        <v>326.74</v>
      </c>
      <c r="C2888" s="32">
        <v>853.39</v>
      </c>
      <c r="D2888" s="32"/>
      <c r="E2888" s="12">
        <f t="shared" si="552"/>
        <v>17.723738425927877</v>
      </c>
      <c r="F2888" s="2">
        <f t="shared" si="553"/>
        <v>-333.06829765545365</v>
      </c>
    </row>
    <row r="2889" spans="1:8" hidden="1" x14ac:dyDescent="0.25">
      <c r="A2889" s="19">
        <v>41228.41642361111</v>
      </c>
      <c r="B2889" s="32">
        <v>327.9</v>
      </c>
      <c r="C2889" s="32">
        <v>853.56</v>
      </c>
      <c r="D2889" s="32"/>
      <c r="E2889" s="12">
        <f t="shared" si="552"/>
        <v>17.73068287037313</v>
      </c>
      <c r="F2889" s="2">
        <f t="shared" si="553"/>
        <v>-334.25076452599387</v>
      </c>
    </row>
    <row r="2890" spans="1:8" hidden="1" x14ac:dyDescent="0.25">
      <c r="A2890" s="19">
        <v>41228.423368055555</v>
      </c>
      <c r="B2890" s="32">
        <v>329.72</v>
      </c>
      <c r="C2890" s="32">
        <v>853.71</v>
      </c>
      <c r="D2890" s="32"/>
      <c r="E2890" s="12">
        <f t="shared" si="552"/>
        <v>17.737627314818383</v>
      </c>
      <c r="F2890" s="2">
        <f t="shared" si="553"/>
        <v>-336.10601427115193</v>
      </c>
    </row>
    <row r="2891" spans="1:8" hidden="1" x14ac:dyDescent="0.25">
      <c r="A2891" s="19">
        <v>41228.430312500001</v>
      </c>
      <c r="B2891" s="32">
        <v>330.61</v>
      </c>
      <c r="C2891" s="32">
        <v>853.8</v>
      </c>
      <c r="D2891" s="32"/>
      <c r="E2891" s="12">
        <f t="shared" si="552"/>
        <v>17.744571759263636</v>
      </c>
      <c r="F2891" s="2">
        <f t="shared" si="553"/>
        <v>-337.01325178389402</v>
      </c>
    </row>
    <row r="2892" spans="1:8" hidden="1" x14ac:dyDescent="0.25">
      <c r="A2892" s="19">
        <v>41228.437256944446</v>
      </c>
      <c r="B2892" s="32">
        <v>331.79</v>
      </c>
      <c r="C2892" s="32">
        <v>853.91</v>
      </c>
      <c r="D2892" s="32"/>
      <c r="E2892" s="12">
        <f t="shared" si="552"/>
        <v>17.751516203708888</v>
      </c>
      <c r="F2892" s="2">
        <f t="shared" si="553"/>
        <v>-338.21610601427119</v>
      </c>
    </row>
    <row r="2893" spans="1:8" x14ac:dyDescent="0.25">
      <c r="A2893" s="19">
        <v>41228.444201388884</v>
      </c>
      <c r="B2893" s="32">
        <v>332.31</v>
      </c>
      <c r="C2893" s="32">
        <v>853.9</v>
      </c>
      <c r="D2893" s="32"/>
      <c r="E2893" s="12">
        <f t="shared" si="552"/>
        <v>17.758460648146865</v>
      </c>
      <c r="F2893" s="2">
        <f t="shared" si="553"/>
        <v>-338.74617737003058</v>
      </c>
      <c r="H2893" s="29">
        <f t="shared" ref="H2893" si="558">A2893</f>
        <v>41228.444201388884</v>
      </c>
    </row>
    <row r="2894" spans="1:8" hidden="1" x14ac:dyDescent="0.25">
      <c r="A2894" s="19">
        <v>41228.451145833329</v>
      </c>
      <c r="B2894" s="32">
        <v>332.25</v>
      </c>
      <c r="C2894" s="32">
        <v>854.03</v>
      </c>
      <c r="D2894" s="32"/>
      <c r="E2894" s="12">
        <f t="shared" si="552"/>
        <v>17.765405092592118</v>
      </c>
      <c r="F2894" s="2">
        <f t="shared" si="553"/>
        <v>-338.68501529051986</v>
      </c>
    </row>
    <row r="2895" spans="1:8" hidden="1" x14ac:dyDescent="0.25">
      <c r="A2895" s="19">
        <v>41228.458090277774</v>
      </c>
      <c r="B2895" s="32">
        <v>324.14</v>
      </c>
      <c r="C2895" s="32">
        <v>854.04</v>
      </c>
      <c r="D2895" s="32"/>
      <c r="E2895" s="12">
        <f t="shared" si="552"/>
        <v>17.772349537037371</v>
      </c>
      <c r="F2895" s="2">
        <f t="shared" si="553"/>
        <v>-330.41794087665647</v>
      </c>
    </row>
    <row r="2896" spans="1:8" hidden="1" x14ac:dyDescent="0.25">
      <c r="A2896" s="19">
        <v>41228.46503472222</v>
      </c>
      <c r="B2896" s="32">
        <v>334.07</v>
      </c>
      <c r="C2896" s="32">
        <v>854.31</v>
      </c>
      <c r="D2896" s="32"/>
      <c r="E2896" s="12">
        <f t="shared" si="552"/>
        <v>17.779293981482624</v>
      </c>
      <c r="F2896" s="2">
        <f t="shared" si="553"/>
        <v>-340.54026503567786</v>
      </c>
    </row>
    <row r="2897" spans="1:8" hidden="1" x14ac:dyDescent="0.25">
      <c r="A2897" s="19">
        <v>41228.471979166665</v>
      </c>
      <c r="B2897" s="32">
        <v>342.61</v>
      </c>
      <c r="C2897" s="32">
        <v>854.57</v>
      </c>
      <c r="D2897" s="32"/>
      <c r="E2897" s="12">
        <f t="shared" si="552"/>
        <v>17.786238425927877</v>
      </c>
      <c r="F2897" s="2">
        <f t="shared" si="553"/>
        <v>-349.24566768603466</v>
      </c>
    </row>
    <row r="2898" spans="1:8" hidden="1" x14ac:dyDescent="0.25">
      <c r="A2898" s="19">
        <v>41228.47892361111</v>
      </c>
      <c r="B2898" s="32">
        <v>350.4</v>
      </c>
      <c r="C2898" s="32">
        <v>854.74</v>
      </c>
      <c r="D2898" s="32"/>
      <c r="E2898" s="12">
        <f t="shared" si="552"/>
        <v>17.79318287037313</v>
      </c>
      <c r="F2898" s="2">
        <f t="shared" si="553"/>
        <v>-357.1865443425076</v>
      </c>
    </row>
    <row r="2899" spans="1:8" x14ac:dyDescent="0.25">
      <c r="A2899" s="19">
        <v>41228.485868055555</v>
      </c>
      <c r="B2899" s="32">
        <v>354.42</v>
      </c>
      <c r="C2899" s="32">
        <v>854.7</v>
      </c>
      <c r="D2899" s="32"/>
      <c r="E2899" s="12">
        <f t="shared" si="552"/>
        <v>17.800127314818383</v>
      </c>
      <c r="F2899" s="2">
        <f t="shared" si="553"/>
        <v>-361.28440366972478</v>
      </c>
      <c r="H2899" s="29">
        <f t="shared" ref="H2899" si="559">A2899</f>
        <v>41228.485868055555</v>
      </c>
    </row>
    <row r="2900" spans="1:8" hidden="1" x14ac:dyDescent="0.25">
      <c r="A2900" s="19">
        <v>41228.492812500001</v>
      </c>
      <c r="B2900" s="32">
        <v>356.28</v>
      </c>
      <c r="C2900" s="32">
        <v>854.65</v>
      </c>
      <c r="D2900" s="32"/>
      <c r="E2900" s="12">
        <f t="shared" si="552"/>
        <v>17.807071759263636</v>
      </c>
      <c r="F2900" s="2">
        <f t="shared" si="553"/>
        <v>-363.18042813455656</v>
      </c>
    </row>
    <row r="2901" spans="1:8" hidden="1" x14ac:dyDescent="0.25">
      <c r="A2901" s="19">
        <v>41228.499756944446</v>
      </c>
      <c r="B2901" s="32">
        <v>356.94</v>
      </c>
      <c r="C2901" s="32">
        <v>854.84</v>
      </c>
      <c r="D2901" s="32"/>
      <c r="E2901" s="12">
        <f t="shared" si="552"/>
        <v>17.814016203708888</v>
      </c>
      <c r="F2901" s="2">
        <f t="shared" si="553"/>
        <v>-363.85321100917429</v>
      </c>
    </row>
    <row r="2902" spans="1:8" hidden="1" x14ac:dyDescent="0.25">
      <c r="A2902" s="19">
        <v>41228.506701388884</v>
      </c>
      <c r="B2902" s="32">
        <v>358.25</v>
      </c>
      <c r="C2902" s="32">
        <v>854.88</v>
      </c>
      <c r="D2902" s="32"/>
      <c r="E2902" s="12">
        <f t="shared" si="552"/>
        <v>17.820960648146865</v>
      </c>
      <c r="F2902" s="2">
        <f t="shared" si="553"/>
        <v>-365.18858307849132</v>
      </c>
    </row>
    <row r="2903" spans="1:8" hidden="1" x14ac:dyDescent="0.25">
      <c r="A2903" s="19">
        <v>41228.513645833329</v>
      </c>
      <c r="B2903" s="32">
        <v>359.26</v>
      </c>
      <c r="C2903" s="32">
        <v>854.88</v>
      </c>
      <c r="D2903" s="32"/>
      <c r="E2903" s="12">
        <f t="shared" si="552"/>
        <v>17.827905092592118</v>
      </c>
      <c r="F2903" s="2">
        <f t="shared" si="553"/>
        <v>-366.21814475025485</v>
      </c>
    </row>
    <row r="2904" spans="1:8" hidden="1" x14ac:dyDescent="0.25">
      <c r="A2904" s="19">
        <v>41228.520590277774</v>
      </c>
      <c r="B2904" s="32">
        <v>360.91</v>
      </c>
      <c r="C2904" s="32">
        <v>854.88</v>
      </c>
      <c r="D2904" s="32"/>
      <c r="E2904" s="12">
        <f t="shared" si="552"/>
        <v>17.834849537037371</v>
      </c>
      <c r="F2904" s="2">
        <f t="shared" si="553"/>
        <v>-367.90010193679922</v>
      </c>
    </row>
    <row r="2905" spans="1:8" x14ac:dyDescent="0.25">
      <c r="A2905" s="19">
        <v>41228.52753472222</v>
      </c>
      <c r="B2905" s="32">
        <v>361.61</v>
      </c>
      <c r="C2905" s="32">
        <v>854.94</v>
      </c>
      <c r="D2905" s="32"/>
      <c r="E2905" s="12">
        <f t="shared" si="552"/>
        <v>17.841793981482624</v>
      </c>
      <c r="F2905" s="2">
        <f t="shared" si="553"/>
        <v>-368.61365953109072</v>
      </c>
      <c r="H2905" s="29">
        <f t="shared" ref="H2905" si="560">A2905</f>
        <v>41228.52753472222</v>
      </c>
    </row>
    <row r="2906" spans="1:8" hidden="1" x14ac:dyDescent="0.25">
      <c r="A2906" s="19">
        <v>41228.534479166665</v>
      </c>
      <c r="B2906" s="32">
        <v>362.58</v>
      </c>
      <c r="C2906" s="32">
        <v>854.98</v>
      </c>
      <c r="D2906" s="32"/>
      <c r="E2906" s="12">
        <f t="shared" si="552"/>
        <v>17.848738425927877</v>
      </c>
      <c r="F2906" s="2">
        <f t="shared" si="553"/>
        <v>-369.60244648318042</v>
      </c>
    </row>
    <row r="2907" spans="1:8" hidden="1" x14ac:dyDescent="0.25">
      <c r="A2907" s="19">
        <v>41228.54142361111</v>
      </c>
      <c r="B2907" s="32">
        <v>364.17</v>
      </c>
      <c r="C2907" s="32">
        <v>855</v>
      </c>
      <c r="D2907" s="32"/>
      <c r="E2907" s="12">
        <f t="shared" si="552"/>
        <v>17.85568287037313</v>
      </c>
      <c r="F2907" s="2">
        <f t="shared" si="553"/>
        <v>-371.22324159021412</v>
      </c>
    </row>
    <row r="2908" spans="1:8" hidden="1" x14ac:dyDescent="0.25">
      <c r="A2908" s="19">
        <v>41228.548368055555</v>
      </c>
      <c r="B2908" s="32">
        <v>365.72</v>
      </c>
      <c r="C2908" s="32">
        <v>854.86</v>
      </c>
      <c r="D2908" s="32"/>
      <c r="E2908" s="12">
        <f t="shared" si="552"/>
        <v>17.862627314818383</v>
      </c>
      <c r="F2908" s="2">
        <f t="shared" si="553"/>
        <v>-372.80326197757392</v>
      </c>
    </row>
    <row r="2909" spans="1:8" hidden="1" x14ac:dyDescent="0.25">
      <c r="A2909" s="19">
        <v>41228.555312500001</v>
      </c>
      <c r="B2909" s="32">
        <v>368.6</v>
      </c>
      <c r="C2909" s="32">
        <v>855.02</v>
      </c>
      <c r="D2909" s="32"/>
      <c r="E2909" s="12">
        <f t="shared" si="552"/>
        <v>17.869571759263636</v>
      </c>
      <c r="F2909" s="2">
        <f t="shared" si="553"/>
        <v>-375.73904179408771</v>
      </c>
    </row>
    <row r="2910" spans="1:8" hidden="1" x14ac:dyDescent="0.25">
      <c r="A2910" s="19">
        <v>41228.562256944446</v>
      </c>
      <c r="B2910" s="32">
        <v>371.74</v>
      </c>
      <c r="C2910" s="32">
        <v>854.96</v>
      </c>
      <c r="D2910" s="32"/>
      <c r="E2910" s="12">
        <f t="shared" si="552"/>
        <v>17.876516203708888</v>
      </c>
      <c r="F2910" s="2">
        <f t="shared" si="553"/>
        <v>-378.93985728848116</v>
      </c>
    </row>
    <row r="2911" spans="1:8" x14ac:dyDescent="0.25">
      <c r="A2911" s="19">
        <v>41228.569201388884</v>
      </c>
      <c r="B2911" s="32">
        <v>371.38</v>
      </c>
      <c r="C2911" s="32">
        <v>855.11</v>
      </c>
      <c r="D2911" s="32"/>
      <c r="E2911" s="12">
        <f t="shared" si="552"/>
        <v>17.883460648146865</v>
      </c>
      <c r="F2911" s="2">
        <f t="shared" si="553"/>
        <v>-378.57288481141694</v>
      </c>
      <c r="H2911" s="29">
        <f t="shared" ref="H2911" si="561">A2911</f>
        <v>41228.569201388884</v>
      </c>
    </row>
    <row r="2912" spans="1:8" hidden="1" x14ac:dyDescent="0.25">
      <c r="A2912" s="19">
        <v>41228.576145833329</v>
      </c>
      <c r="B2912" s="32">
        <v>371.64</v>
      </c>
      <c r="C2912" s="32">
        <v>854.96</v>
      </c>
      <c r="D2912" s="32"/>
      <c r="E2912" s="12">
        <f t="shared" si="552"/>
        <v>17.890405092592118</v>
      </c>
      <c r="F2912" s="2">
        <f t="shared" si="553"/>
        <v>-378.83792048929661</v>
      </c>
    </row>
    <row r="2913" spans="1:8" hidden="1" x14ac:dyDescent="0.25">
      <c r="A2913" s="19">
        <v>41228.583090277774</v>
      </c>
      <c r="B2913" s="32">
        <v>370.65</v>
      </c>
      <c r="C2913" s="32">
        <v>854.8</v>
      </c>
      <c r="D2913" s="32"/>
      <c r="E2913" s="12">
        <f t="shared" si="552"/>
        <v>17.897349537037371</v>
      </c>
      <c r="F2913" s="2">
        <f t="shared" si="553"/>
        <v>-377.82874617737002</v>
      </c>
    </row>
    <row r="2914" spans="1:8" hidden="1" x14ac:dyDescent="0.25">
      <c r="A2914" s="19">
        <v>41228.59003472222</v>
      </c>
      <c r="B2914" s="32">
        <v>369.56</v>
      </c>
      <c r="C2914" s="32">
        <v>854.68</v>
      </c>
      <c r="D2914" s="32"/>
      <c r="E2914" s="12">
        <f t="shared" si="552"/>
        <v>17.904293981482624</v>
      </c>
      <c r="F2914" s="2">
        <f t="shared" si="553"/>
        <v>-376.71763506625894</v>
      </c>
    </row>
    <row r="2915" spans="1:8" hidden="1" x14ac:dyDescent="0.25">
      <c r="A2915" s="19">
        <v>41228.596979166665</v>
      </c>
      <c r="B2915" s="32">
        <v>369.22</v>
      </c>
      <c r="C2915" s="32">
        <v>854.62</v>
      </c>
      <c r="D2915" s="32"/>
      <c r="E2915" s="12">
        <f t="shared" si="552"/>
        <v>17.911238425927877</v>
      </c>
      <c r="F2915" s="2">
        <f t="shared" si="553"/>
        <v>-376.37104994903166</v>
      </c>
    </row>
    <row r="2916" spans="1:8" hidden="1" x14ac:dyDescent="0.25">
      <c r="A2916" s="19">
        <v>41228.60392361111</v>
      </c>
      <c r="B2916" s="32">
        <v>359.17</v>
      </c>
      <c r="C2916" s="32">
        <v>854.19</v>
      </c>
      <c r="D2916" s="32"/>
      <c r="E2916" s="12">
        <f t="shared" si="552"/>
        <v>17.91818287037313</v>
      </c>
      <c r="F2916" s="2">
        <f t="shared" si="553"/>
        <v>-366.12640163098882</v>
      </c>
    </row>
    <row r="2917" spans="1:8" x14ac:dyDescent="0.25">
      <c r="A2917" s="19">
        <v>41228.610868055555</v>
      </c>
      <c r="B2917" s="32">
        <v>366.06</v>
      </c>
      <c r="C2917" s="32">
        <v>854.13</v>
      </c>
      <c r="D2917" s="32"/>
      <c r="E2917" s="12">
        <f t="shared" si="552"/>
        <v>17.925127314818383</v>
      </c>
      <c r="F2917" s="2">
        <f t="shared" si="553"/>
        <v>-373.14984709480126</v>
      </c>
      <c r="H2917" s="29">
        <f t="shared" ref="H2917" si="562">A2917</f>
        <v>41228.610868055555</v>
      </c>
    </row>
    <row r="2918" spans="1:8" hidden="1" x14ac:dyDescent="0.25">
      <c r="A2918" s="19">
        <v>41228.617812500001</v>
      </c>
      <c r="B2918" s="32">
        <v>376.61</v>
      </c>
      <c r="C2918" s="32">
        <v>853.95</v>
      </c>
      <c r="D2918" s="32"/>
      <c r="E2918" s="12">
        <f t="shared" si="552"/>
        <v>17.932071759263636</v>
      </c>
      <c r="F2918" s="2">
        <f t="shared" si="553"/>
        <v>-383.90417940876659</v>
      </c>
    </row>
    <row r="2919" spans="1:8" hidden="1" x14ac:dyDescent="0.25">
      <c r="A2919" s="19">
        <v>41228.624756944446</v>
      </c>
      <c r="B2919" s="32">
        <v>382.6</v>
      </c>
      <c r="C2919" s="32">
        <v>854.09</v>
      </c>
      <c r="D2919" s="32"/>
      <c r="E2919" s="12">
        <f t="shared" si="552"/>
        <v>17.939016203708888</v>
      </c>
      <c r="F2919" s="2">
        <f t="shared" si="553"/>
        <v>-390.01019367991847</v>
      </c>
    </row>
    <row r="2920" spans="1:8" hidden="1" x14ac:dyDescent="0.25">
      <c r="A2920" s="19">
        <v>41228.631701388884</v>
      </c>
      <c r="B2920" s="32">
        <v>385.93</v>
      </c>
      <c r="C2920" s="32">
        <v>854.04</v>
      </c>
      <c r="D2920" s="32"/>
      <c r="E2920" s="12">
        <f t="shared" si="552"/>
        <v>17.945960648146865</v>
      </c>
      <c r="F2920" s="2">
        <f t="shared" si="553"/>
        <v>-393.40468909276251</v>
      </c>
    </row>
    <row r="2921" spans="1:8" hidden="1" x14ac:dyDescent="0.25">
      <c r="A2921" s="19">
        <v>41228.638645833329</v>
      </c>
      <c r="B2921" s="32">
        <v>386.86</v>
      </c>
      <c r="C2921" s="32">
        <v>853.88</v>
      </c>
      <c r="D2921" s="32"/>
      <c r="E2921" s="12">
        <f t="shared" si="552"/>
        <v>17.952905092592118</v>
      </c>
      <c r="F2921" s="2">
        <f t="shared" si="553"/>
        <v>-394.35270132517843</v>
      </c>
    </row>
    <row r="2922" spans="1:8" hidden="1" x14ac:dyDescent="0.25">
      <c r="A2922" s="19">
        <v>41228.645590277774</v>
      </c>
      <c r="B2922" s="32">
        <v>386.2</v>
      </c>
      <c r="C2922" s="32">
        <v>853.66</v>
      </c>
      <c r="D2922" s="32"/>
      <c r="E2922" s="12">
        <f t="shared" si="552"/>
        <v>17.959849537037371</v>
      </c>
      <c r="F2922" s="2">
        <f t="shared" si="553"/>
        <v>-393.67991845056065</v>
      </c>
    </row>
    <row r="2923" spans="1:8" x14ac:dyDescent="0.25">
      <c r="A2923" s="19">
        <v>41228.65253472222</v>
      </c>
      <c r="B2923" s="32">
        <v>386.15</v>
      </c>
      <c r="C2923" s="32">
        <v>853.53</v>
      </c>
      <c r="D2923" s="32"/>
      <c r="E2923" s="12">
        <f t="shared" si="552"/>
        <v>17.966793981482624</v>
      </c>
      <c r="F2923" s="2">
        <f t="shared" si="553"/>
        <v>-393.6289500509684</v>
      </c>
      <c r="H2923" s="29">
        <f t="shared" ref="H2923" si="563">A2923</f>
        <v>41228.65253472222</v>
      </c>
    </row>
    <row r="2924" spans="1:8" hidden="1" x14ac:dyDescent="0.25">
      <c r="A2924" s="19">
        <v>41228.659479166665</v>
      </c>
      <c r="B2924" s="32">
        <v>390.06</v>
      </c>
      <c r="C2924" s="32">
        <v>853.57</v>
      </c>
      <c r="D2924" s="32"/>
      <c r="E2924" s="12">
        <f t="shared" si="552"/>
        <v>17.973738425927877</v>
      </c>
      <c r="F2924" s="2">
        <f t="shared" si="553"/>
        <v>-397.61467889908261</v>
      </c>
    </row>
    <row r="2925" spans="1:8" hidden="1" x14ac:dyDescent="0.25">
      <c r="A2925" s="19">
        <v>41228.66642361111</v>
      </c>
      <c r="B2925" s="32">
        <v>399.17</v>
      </c>
      <c r="C2925" s="32">
        <v>853.91</v>
      </c>
      <c r="D2925" s="32"/>
      <c r="E2925" s="12">
        <f t="shared" si="552"/>
        <v>17.98068287037313</v>
      </c>
      <c r="F2925" s="2">
        <f t="shared" si="553"/>
        <v>-406.90112130479105</v>
      </c>
    </row>
    <row r="2926" spans="1:8" hidden="1" x14ac:dyDescent="0.25">
      <c r="A2926" s="19">
        <v>41228.673368055555</v>
      </c>
      <c r="B2926" s="32">
        <v>409.49</v>
      </c>
      <c r="C2926" s="32">
        <v>854.08</v>
      </c>
      <c r="D2926" s="32"/>
      <c r="E2926" s="12">
        <f t="shared" si="552"/>
        <v>17.987627314818383</v>
      </c>
      <c r="F2926" s="2">
        <f t="shared" si="553"/>
        <v>-417.42099898063202</v>
      </c>
    </row>
    <row r="2927" spans="1:8" hidden="1" x14ac:dyDescent="0.25">
      <c r="A2927" s="19">
        <v>41228.680312500001</v>
      </c>
      <c r="B2927" s="32">
        <v>421.63</v>
      </c>
      <c r="C2927" s="32">
        <v>854.4</v>
      </c>
      <c r="D2927" s="32"/>
      <c r="E2927" s="12">
        <f t="shared" si="552"/>
        <v>17.994571759263636</v>
      </c>
      <c r="F2927" s="2">
        <f t="shared" si="553"/>
        <v>-429.796126401631</v>
      </c>
    </row>
    <row r="2928" spans="1:8" hidden="1" x14ac:dyDescent="0.25">
      <c r="A2928" s="19">
        <v>41228.687256944446</v>
      </c>
      <c r="B2928" s="32">
        <v>433.79</v>
      </c>
      <c r="C2928" s="32">
        <v>854.66</v>
      </c>
      <c r="D2928" s="32"/>
      <c r="E2928" s="12">
        <f t="shared" si="552"/>
        <v>18.001516203708888</v>
      </c>
      <c r="F2928" s="2">
        <f t="shared" si="553"/>
        <v>-442.19164118246692</v>
      </c>
    </row>
    <row r="2929" spans="1:8" x14ac:dyDescent="0.25">
      <c r="A2929" s="19">
        <v>41228.694201388884</v>
      </c>
      <c r="B2929" s="32">
        <v>444.38</v>
      </c>
      <c r="C2929" s="32">
        <v>854.97</v>
      </c>
      <c r="D2929" s="32"/>
      <c r="E2929" s="12">
        <f t="shared" si="552"/>
        <v>18.008460648146865</v>
      </c>
      <c r="F2929" s="2">
        <f t="shared" si="553"/>
        <v>-452.98674821610604</v>
      </c>
      <c r="H2929" s="29">
        <f t="shared" ref="H2929" si="564">A2929</f>
        <v>41228.694201388884</v>
      </c>
    </row>
    <row r="2930" spans="1:8" hidden="1" x14ac:dyDescent="0.25">
      <c r="A2930" s="19">
        <v>41228.701145833329</v>
      </c>
      <c r="B2930" s="32">
        <v>454.8</v>
      </c>
      <c r="C2930" s="32">
        <v>855.14</v>
      </c>
      <c r="D2930" s="32"/>
      <c r="E2930" s="12">
        <f t="shared" si="552"/>
        <v>18.015405092592118</v>
      </c>
      <c r="F2930" s="2">
        <f t="shared" si="553"/>
        <v>-463.60856269113151</v>
      </c>
    </row>
    <row r="2931" spans="1:8" hidden="1" x14ac:dyDescent="0.25">
      <c r="A2931" s="19">
        <v>41228.708090277774</v>
      </c>
      <c r="B2931" s="32">
        <v>465.31</v>
      </c>
      <c r="C2931" s="32">
        <v>855.32</v>
      </c>
      <c r="D2931" s="32"/>
      <c r="E2931" s="12">
        <f t="shared" ref="E2931:E2994" si="565">A2931-$I$2</f>
        <v>18.022349537037371</v>
      </c>
      <c r="F2931" s="2">
        <f t="shared" ref="F2931:F2994" si="566">B2931/-0.981</f>
        <v>-474.32212028542307</v>
      </c>
    </row>
    <row r="2932" spans="1:8" hidden="1" x14ac:dyDescent="0.25">
      <c r="A2932" s="19">
        <v>41228.71503472222</v>
      </c>
      <c r="B2932" s="32">
        <v>474.19</v>
      </c>
      <c r="C2932" s="32">
        <v>855.55</v>
      </c>
      <c r="D2932" s="32"/>
      <c r="E2932" s="12">
        <f t="shared" si="565"/>
        <v>18.029293981482624</v>
      </c>
      <c r="F2932" s="2">
        <f t="shared" si="566"/>
        <v>-483.37410805300715</v>
      </c>
    </row>
    <row r="2933" spans="1:8" hidden="1" x14ac:dyDescent="0.25">
      <c r="A2933" s="19">
        <v>41228.721979166665</v>
      </c>
      <c r="B2933" s="32">
        <v>483.2</v>
      </c>
      <c r="C2933" s="32">
        <v>855.75</v>
      </c>
      <c r="D2933" s="32"/>
      <c r="E2933" s="12">
        <f t="shared" si="565"/>
        <v>18.036238425927877</v>
      </c>
      <c r="F2933" s="2">
        <f t="shared" si="566"/>
        <v>-492.55861365953109</v>
      </c>
    </row>
    <row r="2934" spans="1:8" hidden="1" x14ac:dyDescent="0.25">
      <c r="A2934" s="19">
        <v>41228.72892361111</v>
      </c>
      <c r="B2934" s="32">
        <v>490.21</v>
      </c>
      <c r="C2934" s="32">
        <v>855.95</v>
      </c>
      <c r="D2934" s="32"/>
      <c r="E2934" s="12">
        <f t="shared" si="565"/>
        <v>18.04318287037313</v>
      </c>
      <c r="F2934" s="2">
        <f t="shared" si="566"/>
        <v>-499.70438328236492</v>
      </c>
    </row>
    <row r="2935" spans="1:8" x14ac:dyDescent="0.25">
      <c r="A2935" s="19">
        <v>41228.735868055555</v>
      </c>
      <c r="B2935" s="32">
        <v>497.02</v>
      </c>
      <c r="C2935" s="32">
        <v>856.12</v>
      </c>
      <c r="D2935" s="32"/>
      <c r="E2935" s="12">
        <f t="shared" si="565"/>
        <v>18.050127314818383</v>
      </c>
      <c r="F2935" s="2">
        <f t="shared" si="566"/>
        <v>-506.64627930682974</v>
      </c>
      <c r="H2935" s="29">
        <f t="shared" ref="H2935" si="567">A2935</f>
        <v>41228.735868055555</v>
      </c>
    </row>
    <row r="2936" spans="1:8" hidden="1" x14ac:dyDescent="0.25">
      <c r="A2936" s="19">
        <v>41228.742812500001</v>
      </c>
      <c r="B2936" s="32">
        <v>502.19</v>
      </c>
      <c r="C2936" s="32">
        <v>856.27</v>
      </c>
      <c r="D2936" s="32"/>
      <c r="E2936" s="12">
        <f t="shared" si="565"/>
        <v>18.057071759263636</v>
      </c>
      <c r="F2936" s="2">
        <f t="shared" si="566"/>
        <v>-511.91641182466873</v>
      </c>
    </row>
    <row r="2937" spans="1:8" hidden="1" x14ac:dyDescent="0.25">
      <c r="A2937" s="19">
        <v>41228.749756944446</v>
      </c>
      <c r="B2937" s="32">
        <v>506.04</v>
      </c>
      <c r="C2937" s="32">
        <v>856.29</v>
      </c>
      <c r="D2937" s="32"/>
      <c r="E2937" s="12">
        <f t="shared" si="565"/>
        <v>18.064016203708888</v>
      </c>
      <c r="F2937" s="2">
        <f t="shared" si="566"/>
        <v>-515.84097859327221</v>
      </c>
    </row>
    <row r="2938" spans="1:8" hidden="1" x14ac:dyDescent="0.25">
      <c r="A2938" s="19">
        <v>41228.756701388884</v>
      </c>
      <c r="B2938" s="32">
        <v>509.38</v>
      </c>
      <c r="C2938" s="32">
        <v>856.43</v>
      </c>
      <c r="D2938" s="32"/>
      <c r="E2938" s="12">
        <f t="shared" si="565"/>
        <v>18.070960648146865</v>
      </c>
      <c r="F2938" s="2">
        <f t="shared" si="566"/>
        <v>-519.24566768603461</v>
      </c>
    </row>
    <row r="2939" spans="1:8" hidden="1" x14ac:dyDescent="0.25">
      <c r="A2939" s="19">
        <v>41228.763645833329</v>
      </c>
      <c r="B2939" s="32">
        <v>512.36</v>
      </c>
      <c r="C2939" s="32">
        <v>856.63</v>
      </c>
      <c r="D2939" s="32"/>
      <c r="E2939" s="12">
        <f t="shared" si="565"/>
        <v>18.077905092592118</v>
      </c>
      <c r="F2939" s="2">
        <f t="shared" si="566"/>
        <v>-522.28338430173289</v>
      </c>
    </row>
    <row r="2940" spans="1:8" hidden="1" x14ac:dyDescent="0.25">
      <c r="A2940" s="19">
        <v>41228.770590277774</v>
      </c>
      <c r="B2940" s="32">
        <v>518.6</v>
      </c>
      <c r="C2940" s="32">
        <v>856.7</v>
      </c>
      <c r="D2940" s="32"/>
      <c r="E2940" s="12">
        <f t="shared" si="565"/>
        <v>18.084849537037371</v>
      </c>
      <c r="F2940" s="2">
        <f t="shared" si="566"/>
        <v>-528.64424057084614</v>
      </c>
    </row>
    <row r="2941" spans="1:8" x14ac:dyDescent="0.25">
      <c r="A2941" s="19">
        <v>41228.77753472222</v>
      </c>
      <c r="B2941" s="32">
        <v>526.98</v>
      </c>
      <c r="C2941" s="32">
        <v>857.01</v>
      </c>
      <c r="D2941" s="32"/>
      <c r="E2941" s="12">
        <f t="shared" si="565"/>
        <v>18.091793981482624</v>
      </c>
      <c r="F2941" s="2">
        <f t="shared" si="566"/>
        <v>-537.18654434250766</v>
      </c>
      <c r="H2941" s="29">
        <f t="shared" ref="H2941" si="568">A2941</f>
        <v>41228.77753472222</v>
      </c>
    </row>
    <row r="2942" spans="1:8" hidden="1" x14ac:dyDescent="0.25">
      <c r="A2942" s="19">
        <v>41228.784479166665</v>
      </c>
      <c r="B2942" s="32">
        <v>535.46</v>
      </c>
      <c r="C2942" s="32">
        <v>857.13</v>
      </c>
      <c r="D2942" s="32"/>
      <c r="E2942" s="12">
        <f t="shared" si="565"/>
        <v>18.098738425927877</v>
      </c>
      <c r="F2942" s="2">
        <f t="shared" si="566"/>
        <v>-545.8307849133538</v>
      </c>
    </row>
    <row r="2943" spans="1:8" hidden="1" x14ac:dyDescent="0.25">
      <c r="A2943" s="19">
        <v>41228.79142361111</v>
      </c>
      <c r="B2943" s="32">
        <v>542.01</v>
      </c>
      <c r="C2943" s="32">
        <v>857.28</v>
      </c>
      <c r="D2943" s="32"/>
      <c r="E2943" s="12">
        <f t="shared" si="565"/>
        <v>18.10568287037313</v>
      </c>
      <c r="F2943" s="2">
        <f t="shared" si="566"/>
        <v>-552.50764525993884</v>
      </c>
    </row>
    <row r="2944" spans="1:8" hidden="1" x14ac:dyDescent="0.25">
      <c r="A2944" s="19">
        <v>41228.798368055555</v>
      </c>
      <c r="B2944" s="32">
        <v>549.39</v>
      </c>
      <c r="C2944" s="32">
        <v>857.3</v>
      </c>
      <c r="D2944" s="32"/>
      <c r="E2944" s="12">
        <f t="shared" si="565"/>
        <v>18.112627314818383</v>
      </c>
      <c r="F2944" s="2">
        <f t="shared" si="566"/>
        <v>-560.03058103975536</v>
      </c>
    </row>
    <row r="2945" spans="1:8" hidden="1" x14ac:dyDescent="0.25">
      <c r="A2945" s="19">
        <v>41228.805312500001</v>
      </c>
      <c r="B2945" s="32">
        <v>556.96</v>
      </c>
      <c r="C2945" s="32">
        <v>857.46</v>
      </c>
      <c r="D2945" s="32"/>
      <c r="E2945" s="12">
        <f t="shared" si="565"/>
        <v>18.119571759263636</v>
      </c>
      <c r="F2945" s="2">
        <f t="shared" si="566"/>
        <v>-567.74719673802247</v>
      </c>
    </row>
    <row r="2946" spans="1:8" hidden="1" x14ac:dyDescent="0.25">
      <c r="A2946" s="19">
        <v>41228.812256944446</v>
      </c>
      <c r="B2946" s="32">
        <v>565.49</v>
      </c>
      <c r="C2946" s="32">
        <v>857.62</v>
      </c>
      <c r="D2946" s="32"/>
      <c r="E2946" s="12">
        <f t="shared" si="565"/>
        <v>18.126516203708888</v>
      </c>
      <c r="F2946" s="2">
        <f t="shared" si="566"/>
        <v>-576.4424057084608</v>
      </c>
    </row>
    <row r="2947" spans="1:8" x14ac:dyDescent="0.25">
      <c r="A2947" s="19">
        <v>41228.819201388884</v>
      </c>
      <c r="B2947" s="32">
        <v>572.76</v>
      </c>
      <c r="C2947" s="32">
        <v>857.78</v>
      </c>
      <c r="D2947" s="32"/>
      <c r="E2947" s="12">
        <f t="shared" si="565"/>
        <v>18.133460648146865</v>
      </c>
      <c r="F2947" s="2">
        <f t="shared" si="566"/>
        <v>-583.85321100917429</v>
      </c>
      <c r="H2947" s="29">
        <f t="shared" ref="H2947" si="569">A2947</f>
        <v>41228.819201388884</v>
      </c>
    </row>
    <row r="2948" spans="1:8" hidden="1" x14ac:dyDescent="0.25">
      <c r="A2948" s="19">
        <v>41228.826145833329</v>
      </c>
      <c r="B2948" s="32">
        <v>580.35</v>
      </c>
      <c r="C2948" s="32">
        <v>857.78</v>
      </c>
      <c r="D2948" s="32"/>
      <c r="E2948" s="12">
        <f t="shared" si="565"/>
        <v>18.140405092592118</v>
      </c>
      <c r="F2948" s="2">
        <f t="shared" si="566"/>
        <v>-591.59021406727834</v>
      </c>
    </row>
    <row r="2949" spans="1:8" hidden="1" x14ac:dyDescent="0.25">
      <c r="A2949" s="19">
        <v>41228.833090277774</v>
      </c>
      <c r="B2949" s="32">
        <v>586.36</v>
      </c>
      <c r="C2949" s="32">
        <v>857.92</v>
      </c>
      <c r="D2949" s="32"/>
      <c r="E2949" s="12">
        <f t="shared" si="565"/>
        <v>18.147349537037371</v>
      </c>
      <c r="F2949" s="2">
        <f t="shared" si="566"/>
        <v>-597.71661569826711</v>
      </c>
    </row>
    <row r="2950" spans="1:8" hidden="1" x14ac:dyDescent="0.25">
      <c r="A2950" s="19">
        <v>41228.84003472222</v>
      </c>
      <c r="B2950" s="32">
        <v>592.65</v>
      </c>
      <c r="C2950" s="32">
        <v>857.97</v>
      </c>
      <c r="D2950" s="32"/>
      <c r="E2950" s="12">
        <f t="shared" si="565"/>
        <v>18.154293981482624</v>
      </c>
      <c r="F2950" s="2">
        <f t="shared" si="566"/>
        <v>-604.12844036697243</v>
      </c>
    </row>
    <row r="2951" spans="1:8" hidden="1" x14ac:dyDescent="0.25">
      <c r="A2951" s="19">
        <v>41228.846979166665</v>
      </c>
      <c r="B2951" s="32">
        <v>600.12</v>
      </c>
      <c r="C2951" s="32">
        <v>857.96</v>
      </c>
      <c r="D2951" s="32"/>
      <c r="E2951" s="12">
        <f t="shared" si="565"/>
        <v>18.161238425927877</v>
      </c>
      <c r="F2951" s="2">
        <f t="shared" si="566"/>
        <v>-611.74311926605503</v>
      </c>
    </row>
    <row r="2952" spans="1:8" hidden="1" x14ac:dyDescent="0.25">
      <c r="A2952" s="19">
        <v>41228.85392361111</v>
      </c>
      <c r="B2952" s="32">
        <v>609.04999999999995</v>
      </c>
      <c r="C2952" s="32">
        <v>858.03</v>
      </c>
      <c r="D2952" s="32"/>
      <c r="E2952" s="12">
        <f t="shared" si="565"/>
        <v>18.16818287037313</v>
      </c>
      <c r="F2952" s="2">
        <f t="shared" si="566"/>
        <v>-620.84607543323136</v>
      </c>
    </row>
    <row r="2953" spans="1:8" x14ac:dyDescent="0.25">
      <c r="A2953" s="19">
        <v>41228.860868055555</v>
      </c>
      <c r="B2953" s="32">
        <v>616.91999999999996</v>
      </c>
      <c r="C2953" s="32">
        <v>858</v>
      </c>
      <c r="D2953" s="32"/>
      <c r="E2953" s="12">
        <f t="shared" si="565"/>
        <v>18.175127314818383</v>
      </c>
      <c r="F2953" s="2">
        <f t="shared" si="566"/>
        <v>-628.86850152905197</v>
      </c>
      <c r="H2953" s="29">
        <f t="shared" ref="H2953" si="570">A2953</f>
        <v>41228.860868055555</v>
      </c>
    </row>
    <row r="2954" spans="1:8" hidden="1" x14ac:dyDescent="0.25">
      <c r="A2954" s="19">
        <v>41228.867812500001</v>
      </c>
      <c r="B2954" s="32">
        <v>621.88</v>
      </c>
      <c r="C2954" s="32">
        <v>857.99</v>
      </c>
      <c r="D2954" s="32"/>
      <c r="E2954" s="12">
        <f t="shared" si="565"/>
        <v>18.182071759263636</v>
      </c>
      <c r="F2954" s="2">
        <f t="shared" si="566"/>
        <v>-633.92456676860343</v>
      </c>
    </row>
    <row r="2955" spans="1:8" hidden="1" x14ac:dyDescent="0.25">
      <c r="A2955" s="19">
        <v>41228.874756944446</v>
      </c>
      <c r="B2955" s="32">
        <v>629.82000000000005</v>
      </c>
      <c r="C2955" s="32">
        <v>858.08</v>
      </c>
      <c r="D2955" s="32"/>
      <c r="E2955" s="12">
        <f t="shared" si="565"/>
        <v>18.189016203708888</v>
      </c>
      <c r="F2955" s="2">
        <f t="shared" si="566"/>
        <v>-642.01834862385329</v>
      </c>
    </row>
    <row r="2956" spans="1:8" hidden="1" x14ac:dyDescent="0.25">
      <c r="A2956" s="19">
        <v>41228.881701388884</v>
      </c>
      <c r="B2956" s="32">
        <v>635.04</v>
      </c>
      <c r="C2956" s="32">
        <v>858.16</v>
      </c>
      <c r="D2956" s="32"/>
      <c r="E2956" s="12">
        <f t="shared" si="565"/>
        <v>18.195960648146865</v>
      </c>
      <c r="F2956" s="2">
        <f t="shared" si="566"/>
        <v>-647.33944954128435</v>
      </c>
    </row>
    <row r="2957" spans="1:8" hidden="1" x14ac:dyDescent="0.25">
      <c r="A2957" s="19">
        <v>41228.888645833329</v>
      </c>
      <c r="B2957" s="32">
        <v>643.02</v>
      </c>
      <c r="C2957" s="32">
        <v>858.24</v>
      </c>
      <c r="D2957" s="32"/>
      <c r="E2957" s="12">
        <f t="shared" si="565"/>
        <v>18.202905092592118</v>
      </c>
      <c r="F2957" s="2">
        <f t="shared" si="566"/>
        <v>-655.47400611620799</v>
      </c>
    </row>
    <row r="2958" spans="1:8" hidden="1" x14ac:dyDescent="0.25">
      <c r="A2958" s="19">
        <v>41228.895590277774</v>
      </c>
      <c r="B2958" s="32">
        <v>645.87</v>
      </c>
      <c r="C2958" s="32">
        <v>858.34</v>
      </c>
      <c r="D2958" s="32"/>
      <c r="E2958" s="12">
        <f t="shared" si="565"/>
        <v>18.209849537037371</v>
      </c>
      <c r="F2958" s="2">
        <f t="shared" si="566"/>
        <v>-658.37920489296641</v>
      </c>
    </row>
    <row r="2959" spans="1:8" x14ac:dyDescent="0.25">
      <c r="A2959" s="19">
        <v>41228.90253472222</v>
      </c>
      <c r="B2959" s="32">
        <v>653.75</v>
      </c>
      <c r="C2959" s="32">
        <v>858.27</v>
      </c>
      <c r="D2959" s="32"/>
      <c r="E2959" s="12">
        <f t="shared" si="565"/>
        <v>18.216793981482624</v>
      </c>
      <c r="F2959" s="2">
        <f t="shared" si="566"/>
        <v>-666.41182466870544</v>
      </c>
      <c r="H2959" s="29">
        <f t="shared" ref="H2959" si="571">A2959</f>
        <v>41228.90253472222</v>
      </c>
    </row>
    <row r="2960" spans="1:8" hidden="1" x14ac:dyDescent="0.25">
      <c r="A2960" s="19">
        <v>41228.909479166665</v>
      </c>
      <c r="B2960" s="32">
        <v>662.33</v>
      </c>
      <c r="C2960" s="32">
        <v>858.29</v>
      </c>
      <c r="D2960" s="32"/>
      <c r="E2960" s="12">
        <f t="shared" si="565"/>
        <v>18.223738425927877</v>
      </c>
      <c r="F2960" s="2">
        <f t="shared" si="566"/>
        <v>-675.15800203873607</v>
      </c>
    </row>
    <row r="2961" spans="1:8" hidden="1" x14ac:dyDescent="0.25">
      <c r="A2961" s="19">
        <v>41228.91642361111</v>
      </c>
      <c r="B2961" s="32">
        <v>670.92</v>
      </c>
      <c r="C2961" s="32">
        <v>858.16</v>
      </c>
      <c r="D2961" s="32"/>
      <c r="E2961" s="12">
        <f t="shared" si="565"/>
        <v>18.23068287037313</v>
      </c>
      <c r="F2961" s="2">
        <f t="shared" si="566"/>
        <v>-683.91437308868501</v>
      </c>
    </row>
    <row r="2962" spans="1:8" hidden="1" x14ac:dyDescent="0.25">
      <c r="A2962" s="19">
        <v>41228.923368055555</v>
      </c>
      <c r="B2962" s="32">
        <v>679.14</v>
      </c>
      <c r="C2962" s="32">
        <v>858.36</v>
      </c>
      <c r="D2962" s="32"/>
      <c r="E2962" s="12">
        <f t="shared" si="565"/>
        <v>18.237627314818383</v>
      </c>
      <c r="F2962" s="2">
        <f t="shared" si="566"/>
        <v>-692.29357798165142</v>
      </c>
    </row>
    <row r="2963" spans="1:8" hidden="1" x14ac:dyDescent="0.25">
      <c r="A2963" s="19">
        <v>41228.930312500001</v>
      </c>
      <c r="B2963" s="32">
        <v>687.17</v>
      </c>
      <c r="C2963" s="32">
        <v>858.14</v>
      </c>
      <c r="D2963" s="32"/>
      <c r="E2963" s="12">
        <f t="shared" si="565"/>
        <v>18.244571759263636</v>
      </c>
      <c r="F2963" s="2">
        <f t="shared" si="566"/>
        <v>-700.47910295616714</v>
      </c>
    </row>
    <row r="2964" spans="1:8" hidden="1" x14ac:dyDescent="0.25">
      <c r="A2964" s="19">
        <v>41228.937256944446</v>
      </c>
      <c r="B2964" s="32">
        <v>697.24</v>
      </c>
      <c r="C2964" s="32">
        <v>857.96</v>
      </c>
      <c r="D2964" s="32"/>
      <c r="E2964" s="12">
        <f t="shared" si="565"/>
        <v>18.251516203708888</v>
      </c>
      <c r="F2964" s="2">
        <f t="shared" si="566"/>
        <v>-710.74413863404686</v>
      </c>
    </row>
    <row r="2965" spans="1:8" x14ac:dyDescent="0.25">
      <c r="A2965" s="19">
        <v>41228.944201388884</v>
      </c>
      <c r="B2965" s="32">
        <v>707.74</v>
      </c>
      <c r="C2965" s="32">
        <v>858</v>
      </c>
      <c r="D2965" s="32"/>
      <c r="E2965" s="12">
        <f t="shared" si="565"/>
        <v>18.258460648146865</v>
      </c>
      <c r="F2965" s="2">
        <f t="shared" si="566"/>
        <v>-721.44750254841995</v>
      </c>
      <c r="H2965" s="29">
        <f t="shared" ref="H2965" si="572">A2965</f>
        <v>41228.944201388884</v>
      </c>
    </row>
    <row r="2966" spans="1:8" hidden="1" x14ac:dyDescent="0.25">
      <c r="A2966" s="19">
        <v>41228.951145833329</v>
      </c>
      <c r="B2966" s="32">
        <v>718.38</v>
      </c>
      <c r="C2966" s="32">
        <v>857.86</v>
      </c>
      <c r="D2966" s="32"/>
      <c r="E2966" s="12">
        <f t="shared" si="565"/>
        <v>18.265405092592118</v>
      </c>
      <c r="F2966" s="2">
        <f t="shared" si="566"/>
        <v>-732.29357798165142</v>
      </c>
    </row>
    <row r="2967" spans="1:8" hidden="1" x14ac:dyDescent="0.25">
      <c r="A2967" s="19">
        <v>41228.958090277774</v>
      </c>
      <c r="B2967" s="32">
        <v>724.63</v>
      </c>
      <c r="C2967" s="32">
        <v>857.73</v>
      </c>
      <c r="D2967" s="32"/>
      <c r="E2967" s="12">
        <f t="shared" si="565"/>
        <v>18.272349537037371</v>
      </c>
      <c r="F2967" s="2">
        <f t="shared" si="566"/>
        <v>-738.66462793068297</v>
      </c>
    </row>
    <row r="2968" spans="1:8" hidden="1" x14ac:dyDescent="0.25">
      <c r="A2968" s="19">
        <v>41228.96503472222</v>
      </c>
      <c r="B2968" s="32">
        <v>731.95</v>
      </c>
      <c r="C2968" s="32">
        <v>857.62</v>
      </c>
      <c r="D2968" s="32"/>
      <c r="E2968" s="12">
        <f t="shared" si="565"/>
        <v>18.279293981482624</v>
      </c>
      <c r="F2968" s="2">
        <f t="shared" si="566"/>
        <v>-746.12640163098888</v>
      </c>
    </row>
    <row r="2969" spans="1:8" hidden="1" x14ac:dyDescent="0.25">
      <c r="A2969" s="19">
        <v>41228.971979166665</v>
      </c>
      <c r="B2969" s="32">
        <v>740.38</v>
      </c>
      <c r="C2969" s="32">
        <v>857.43</v>
      </c>
      <c r="D2969" s="32"/>
      <c r="E2969" s="12">
        <f t="shared" si="565"/>
        <v>18.286238425927877</v>
      </c>
      <c r="F2969" s="2">
        <f t="shared" si="566"/>
        <v>-754.7196738022426</v>
      </c>
    </row>
    <row r="2970" spans="1:8" hidden="1" x14ac:dyDescent="0.25">
      <c r="A2970" s="19">
        <v>41228.97892361111</v>
      </c>
      <c r="B2970" s="32">
        <v>749.81</v>
      </c>
      <c r="C2970" s="32">
        <v>857.33</v>
      </c>
      <c r="D2970" s="32"/>
      <c r="E2970" s="12">
        <f t="shared" si="565"/>
        <v>18.29318287037313</v>
      </c>
      <c r="F2970" s="2">
        <f t="shared" si="566"/>
        <v>-764.33231396534143</v>
      </c>
    </row>
    <row r="2971" spans="1:8" x14ac:dyDescent="0.25">
      <c r="A2971" s="19">
        <v>41228.985868055555</v>
      </c>
      <c r="B2971" s="32">
        <v>756.84</v>
      </c>
      <c r="C2971" s="32">
        <v>857.22</v>
      </c>
      <c r="D2971" s="32"/>
      <c r="E2971" s="12">
        <f t="shared" si="565"/>
        <v>18.300127314818383</v>
      </c>
      <c r="F2971" s="2">
        <f t="shared" si="566"/>
        <v>-771.49847094801225</v>
      </c>
      <c r="H2971" s="29">
        <f t="shared" ref="H2971" si="573">A2971</f>
        <v>41228.985868055555</v>
      </c>
    </row>
    <row r="2972" spans="1:8" hidden="1" x14ac:dyDescent="0.25">
      <c r="A2972" s="19">
        <v>41228.992812500001</v>
      </c>
      <c r="B2972" s="32">
        <v>763.45</v>
      </c>
      <c r="C2972" s="32">
        <v>856.99</v>
      </c>
      <c r="D2972" s="32"/>
      <c r="E2972" s="12">
        <f t="shared" si="565"/>
        <v>18.307071759263636</v>
      </c>
      <c r="F2972" s="2">
        <f t="shared" si="566"/>
        <v>-778.23649337410814</v>
      </c>
    </row>
    <row r="2973" spans="1:8" hidden="1" x14ac:dyDescent="0.25">
      <c r="A2973" s="19">
        <v>41228.999756944446</v>
      </c>
      <c r="B2973" s="32">
        <v>770.62</v>
      </c>
      <c r="C2973" s="32">
        <v>856.77</v>
      </c>
      <c r="D2973" s="32"/>
      <c r="E2973" s="12">
        <f t="shared" si="565"/>
        <v>18.314016203708888</v>
      </c>
      <c r="F2973" s="2">
        <f t="shared" si="566"/>
        <v>-785.54536187563713</v>
      </c>
    </row>
    <row r="2974" spans="1:8" hidden="1" x14ac:dyDescent="0.25">
      <c r="A2974" s="19">
        <v>41229.006701388884</v>
      </c>
      <c r="B2974" s="32">
        <v>781.51</v>
      </c>
      <c r="C2974" s="32">
        <v>856.41</v>
      </c>
      <c r="D2974" s="32"/>
      <c r="E2974" s="12">
        <f t="shared" si="565"/>
        <v>18.320960648146865</v>
      </c>
      <c r="F2974" s="2">
        <f t="shared" si="566"/>
        <v>-796.6462793068298</v>
      </c>
    </row>
    <row r="2975" spans="1:8" hidden="1" x14ac:dyDescent="0.25">
      <c r="A2975" s="19">
        <v>41229.013645833329</v>
      </c>
      <c r="B2975" s="32">
        <v>795.21</v>
      </c>
      <c r="C2975" s="32">
        <v>856.15</v>
      </c>
      <c r="D2975" s="32"/>
      <c r="E2975" s="12">
        <f t="shared" si="565"/>
        <v>18.327905092592118</v>
      </c>
      <c r="F2975" s="2">
        <f t="shared" si="566"/>
        <v>-810.61162079510711</v>
      </c>
    </row>
    <row r="2976" spans="1:8" hidden="1" x14ac:dyDescent="0.25">
      <c r="A2976" s="19">
        <v>41229.020590277774</v>
      </c>
      <c r="B2976" s="32">
        <v>803.61</v>
      </c>
      <c r="C2976" s="32">
        <v>855.92</v>
      </c>
      <c r="D2976" s="32"/>
      <c r="E2976" s="12">
        <f t="shared" si="565"/>
        <v>18.334849537037371</v>
      </c>
      <c r="F2976" s="2">
        <f t="shared" si="566"/>
        <v>-819.17431192660558</v>
      </c>
    </row>
    <row r="2977" spans="1:8" x14ac:dyDescent="0.25">
      <c r="A2977" s="19">
        <v>41229.02753472222</v>
      </c>
      <c r="B2977" s="32">
        <v>813.23</v>
      </c>
      <c r="C2977" s="32">
        <v>855.6</v>
      </c>
      <c r="D2977" s="32"/>
      <c r="E2977" s="12">
        <f t="shared" si="565"/>
        <v>18.341793981482624</v>
      </c>
      <c r="F2977" s="2">
        <f t="shared" si="566"/>
        <v>-828.980632008155</v>
      </c>
      <c r="H2977" s="29">
        <f t="shared" ref="H2977" si="574">A2977</f>
        <v>41229.02753472222</v>
      </c>
    </row>
    <row r="2978" spans="1:8" hidden="1" x14ac:dyDescent="0.25">
      <c r="A2978" s="19">
        <v>41229.034479166665</v>
      </c>
      <c r="B2978" s="32">
        <v>822.45</v>
      </c>
      <c r="C2978" s="32">
        <v>855.37</v>
      </c>
      <c r="D2978" s="32"/>
      <c r="E2978" s="12">
        <f t="shared" si="565"/>
        <v>18.348738425927877</v>
      </c>
      <c r="F2978" s="2">
        <f t="shared" si="566"/>
        <v>-838.37920489296641</v>
      </c>
    </row>
    <row r="2979" spans="1:8" hidden="1" x14ac:dyDescent="0.25">
      <c r="A2979" s="19">
        <v>41229.04142361111</v>
      </c>
      <c r="B2979" s="32">
        <v>832.08</v>
      </c>
      <c r="C2979" s="32">
        <v>855.13</v>
      </c>
      <c r="D2979" s="32"/>
      <c r="E2979" s="12">
        <f t="shared" si="565"/>
        <v>18.35568287037313</v>
      </c>
      <c r="F2979" s="2">
        <f t="shared" si="566"/>
        <v>-848.19571865443436</v>
      </c>
    </row>
    <row r="2980" spans="1:8" hidden="1" x14ac:dyDescent="0.25">
      <c r="A2980" s="19">
        <v>41229.048368055555</v>
      </c>
      <c r="B2980" s="32">
        <v>841.39</v>
      </c>
      <c r="C2980" s="32">
        <v>855.03</v>
      </c>
      <c r="D2980" s="32"/>
      <c r="E2980" s="12">
        <f t="shared" si="565"/>
        <v>18.362627314818383</v>
      </c>
      <c r="F2980" s="2">
        <f t="shared" si="566"/>
        <v>-857.68603465851174</v>
      </c>
    </row>
    <row r="2981" spans="1:8" hidden="1" x14ac:dyDescent="0.25">
      <c r="A2981" s="19">
        <v>41229.055312500001</v>
      </c>
      <c r="B2981" s="32">
        <v>851.67</v>
      </c>
      <c r="C2981" s="32">
        <v>854.75</v>
      </c>
      <c r="D2981" s="32"/>
      <c r="E2981" s="12">
        <f t="shared" si="565"/>
        <v>18.369571759263636</v>
      </c>
      <c r="F2981" s="2">
        <f t="shared" si="566"/>
        <v>-868.16513761467888</v>
      </c>
    </row>
    <row r="2982" spans="1:8" hidden="1" x14ac:dyDescent="0.25">
      <c r="A2982" s="19">
        <v>41229.062256944446</v>
      </c>
      <c r="B2982" s="32">
        <v>863.7</v>
      </c>
      <c r="C2982" s="32">
        <v>854.39</v>
      </c>
      <c r="D2982" s="32"/>
      <c r="E2982" s="12">
        <f t="shared" si="565"/>
        <v>18.376516203708888</v>
      </c>
      <c r="F2982" s="2">
        <f t="shared" si="566"/>
        <v>-880.42813455657495</v>
      </c>
    </row>
    <row r="2983" spans="1:8" x14ac:dyDescent="0.25">
      <c r="A2983" s="19">
        <v>41229.069201388884</v>
      </c>
      <c r="B2983" s="32">
        <v>877.05</v>
      </c>
      <c r="C2983" s="32">
        <v>854.04</v>
      </c>
      <c r="D2983" s="32"/>
      <c r="E2983" s="12">
        <f t="shared" si="565"/>
        <v>18.383460648146865</v>
      </c>
      <c r="F2983" s="2">
        <f t="shared" si="566"/>
        <v>-894.03669724770634</v>
      </c>
      <c r="H2983" s="29">
        <f t="shared" ref="H2983" si="575">A2983</f>
        <v>41229.069201388884</v>
      </c>
    </row>
    <row r="2984" spans="1:8" hidden="1" x14ac:dyDescent="0.25">
      <c r="A2984" s="19">
        <v>41229.076145833329</v>
      </c>
      <c r="B2984" s="32">
        <v>892.87</v>
      </c>
      <c r="C2984" s="32">
        <v>853.66</v>
      </c>
      <c r="D2984" s="32"/>
      <c r="E2984" s="12">
        <f t="shared" si="565"/>
        <v>18.390405092592118</v>
      </c>
      <c r="F2984" s="2">
        <f t="shared" si="566"/>
        <v>-910.16309887869522</v>
      </c>
    </row>
    <row r="2985" spans="1:8" hidden="1" x14ac:dyDescent="0.25">
      <c r="A2985" s="19">
        <v>41229.083090277774</v>
      </c>
      <c r="B2985" s="32">
        <v>906.45</v>
      </c>
      <c r="C2985" s="32">
        <v>853.45</v>
      </c>
      <c r="D2985" s="32"/>
      <c r="E2985" s="12">
        <f t="shared" si="565"/>
        <v>18.397349537037371</v>
      </c>
      <c r="F2985" s="2">
        <f t="shared" si="566"/>
        <v>-924.0061162079511</v>
      </c>
    </row>
    <row r="2986" spans="1:8" hidden="1" x14ac:dyDescent="0.25">
      <c r="A2986" s="19">
        <v>41229.09003472222</v>
      </c>
      <c r="B2986" s="32">
        <v>918.22</v>
      </c>
      <c r="C2986" s="32">
        <v>850.88</v>
      </c>
      <c r="D2986" s="32"/>
      <c r="E2986" s="12">
        <f t="shared" si="565"/>
        <v>18.404293981482624</v>
      </c>
      <c r="F2986" s="2">
        <f t="shared" si="566"/>
        <v>-936.00407747196743</v>
      </c>
    </row>
    <row r="2987" spans="1:8" hidden="1" x14ac:dyDescent="0.25">
      <c r="A2987" s="19">
        <v>41229.096979166665</v>
      </c>
      <c r="B2987" s="32">
        <v>930.05</v>
      </c>
      <c r="C2987" s="32">
        <v>847.95</v>
      </c>
      <c r="D2987" s="32"/>
      <c r="E2987" s="12">
        <f t="shared" si="565"/>
        <v>18.411238425927877</v>
      </c>
      <c r="F2987" s="2">
        <f t="shared" si="566"/>
        <v>-948.06320081549438</v>
      </c>
    </row>
    <row r="2988" spans="1:8" hidden="1" x14ac:dyDescent="0.25">
      <c r="A2988" s="19">
        <v>41229.10392361111</v>
      </c>
      <c r="B2988" s="32">
        <v>942.29</v>
      </c>
      <c r="C2988" s="32">
        <v>843.47</v>
      </c>
      <c r="D2988" s="32"/>
      <c r="E2988" s="12">
        <f t="shared" si="565"/>
        <v>18.41818287037313</v>
      </c>
      <c r="F2988" s="2">
        <f t="shared" si="566"/>
        <v>-960.54026503567786</v>
      </c>
    </row>
    <row r="2989" spans="1:8" x14ac:dyDescent="0.25">
      <c r="A2989" s="19">
        <v>41229.110868055555</v>
      </c>
      <c r="B2989" s="32">
        <v>960.6</v>
      </c>
      <c r="C2989" s="32">
        <v>835.62</v>
      </c>
      <c r="D2989" s="32"/>
      <c r="E2989" s="12">
        <f t="shared" si="565"/>
        <v>18.425127314818383</v>
      </c>
      <c r="F2989" s="2">
        <f t="shared" si="566"/>
        <v>-979.20489296636094</v>
      </c>
      <c r="H2989" s="29">
        <f t="shared" ref="H2989" si="576">A2989</f>
        <v>41229.110868055555</v>
      </c>
    </row>
    <row r="2990" spans="1:8" hidden="1" x14ac:dyDescent="0.25">
      <c r="A2990" s="19">
        <v>41229.117812500001</v>
      </c>
      <c r="B2990" s="32">
        <v>972.76</v>
      </c>
      <c r="C2990" s="32">
        <v>826.55</v>
      </c>
      <c r="D2990" s="32"/>
      <c r="E2990" s="12">
        <f t="shared" si="565"/>
        <v>18.432071759263636</v>
      </c>
      <c r="F2990" s="2">
        <f t="shared" si="566"/>
        <v>-991.60040774719675</v>
      </c>
    </row>
    <row r="2991" spans="1:8" hidden="1" x14ac:dyDescent="0.25">
      <c r="A2991" s="19">
        <v>41229.124756944446</v>
      </c>
      <c r="B2991" s="32">
        <v>978.99</v>
      </c>
      <c r="C2991" s="32">
        <v>816.18</v>
      </c>
      <c r="D2991" s="32"/>
      <c r="E2991" s="12">
        <f t="shared" si="565"/>
        <v>18.439016203708888</v>
      </c>
      <c r="F2991" s="2">
        <f t="shared" si="566"/>
        <v>-997.95107033639147</v>
      </c>
    </row>
    <row r="2992" spans="1:8" hidden="1" x14ac:dyDescent="0.25">
      <c r="A2992" s="19">
        <v>41229.131701388884</v>
      </c>
      <c r="B2992" s="32">
        <v>998.13</v>
      </c>
      <c r="C2992" s="32">
        <v>801.18</v>
      </c>
      <c r="D2992" s="32"/>
      <c r="E2992" s="12">
        <f t="shared" si="565"/>
        <v>18.445960648146865</v>
      </c>
      <c r="F2992" s="2">
        <f t="shared" si="566"/>
        <v>-1017.4617737003058</v>
      </c>
    </row>
    <row r="2993" spans="1:8" hidden="1" x14ac:dyDescent="0.25">
      <c r="A2993" s="19">
        <v>41229.138645833329</v>
      </c>
      <c r="B2993" s="32">
        <v>1017.82</v>
      </c>
      <c r="C2993" s="32">
        <v>782.86</v>
      </c>
      <c r="D2993" s="32"/>
      <c r="E2993" s="12">
        <f t="shared" si="565"/>
        <v>18.452905092592118</v>
      </c>
      <c r="F2993" s="2">
        <f t="shared" si="566"/>
        <v>-1037.5331294597349</v>
      </c>
    </row>
    <row r="2994" spans="1:8" x14ac:dyDescent="0.25">
      <c r="A2994" s="19">
        <v>41229.145590277774</v>
      </c>
      <c r="B2994" s="32">
        <v>1032.32</v>
      </c>
      <c r="C2994" s="32">
        <v>755.85</v>
      </c>
      <c r="D2994" s="32"/>
      <c r="E2994" s="12">
        <f t="shared" si="565"/>
        <v>18.459849537037371</v>
      </c>
      <c r="F2994" s="2">
        <f t="shared" si="566"/>
        <v>-1052.3139653414883</v>
      </c>
      <c r="H2994" s="29">
        <f>A2995</f>
        <v>41229.15253472222</v>
      </c>
    </row>
    <row r="2995" spans="1:8" hidden="1" x14ac:dyDescent="0.25">
      <c r="A2995" s="19">
        <v>41229.15253472222</v>
      </c>
      <c r="B2995" s="32">
        <v>669.01</v>
      </c>
      <c r="C2995" s="32">
        <v>720.63</v>
      </c>
      <c r="D2995" s="32"/>
      <c r="E2995" s="12">
        <f t="shared" ref="E2995:E3058" si="577">A2995-$I$2</f>
        <v>18.466793981482624</v>
      </c>
    </row>
    <row r="2996" spans="1:8" hidden="1" x14ac:dyDescent="0.25">
      <c r="A2996" s="19">
        <v>41229.159479166665</v>
      </c>
      <c r="B2996" s="32">
        <v>671.01</v>
      </c>
      <c r="C2996" s="32">
        <v>674.83</v>
      </c>
      <c r="D2996" s="32"/>
      <c r="E2996" s="12">
        <f t="shared" si="577"/>
        <v>18.473738425927877</v>
      </c>
    </row>
    <row r="2997" spans="1:8" hidden="1" x14ac:dyDescent="0.25">
      <c r="A2997" s="19">
        <v>41229.16642361111</v>
      </c>
      <c r="B2997" s="32">
        <v>641.08000000000004</v>
      </c>
      <c r="C2997" s="32">
        <v>613.35</v>
      </c>
      <c r="D2997" s="32"/>
      <c r="E2997" s="12">
        <f t="shared" si="577"/>
        <v>18.48068287037313</v>
      </c>
    </row>
    <row r="2998" spans="1:8" hidden="1" x14ac:dyDescent="0.25">
      <c r="A2998" s="19">
        <v>41229.173368055555</v>
      </c>
      <c r="B2998" s="32">
        <v>647.05999999999995</v>
      </c>
      <c r="C2998" s="32">
        <v>538.5</v>
      </c>
      <c r="D2998" s="32"/>
      <c r="E2998" s="12">
        <f t="shared" si="577"/>
        <v>18.487627314818383</v>
      </c>
    </row>
    <row r="2999" spans="1:8" hidden="1" x14ac:dyDescent="0.25">
      <c r="A2999" s="19">
        <v>41229.180312500001</v>
      </c>
      <c r="B2999" s="32">
        <v>664.97</v>
      </c>
      <c r="C2999" s="32">
        <v>443.8</v>
      </c>
      <c r="D2999" s="32"/>
      <c r="E2999" s="12">
        <f t="shared" si="577"/>
        <v>18.494571759263636</v>
      </c>
    </row>
    <row r="3000" spans="1:8" hidden="1" x14ac:dyDescent="0.25">
      <c r="A3000" s="19">
        <v>41229.187256944446</v>
      </c>
      <c r="B3000" s="32">
        <v>673.05</v>
      </c>
      <c r="C3000" s="32">
        <v>336.86</v>
      </c>
      <c r="D3000" s="32"/>
      <c r="E3000" s="12">
        <f t="shared" si="577"/>
        <v>18.501516203708888</v>
      </c>
    </row>
    <row r="3001" spans="1:8" x14ac:dyDescent="0.25">
      <c r="A3001" s="19">
        <v>41229.194201388884</v>
      </c>
      <c r="B3001" s="32">
        <v>669.74</v>
      </c>
      <c r="C3001" s="32">
        <v>230.44</v>
      </c>
      <c r="D3001" s="32"/>
      <c r="E3001" s="12">
        <f t="shared" si="577"/>
        <v>18.508460648146865</v>
      </c>
      <c r="H3001" s="29">
        <f t="shared" ref="H3001" si="578">A3001</f>
        <v>41229.194201388884</v>
      </c>
    </row>
    <row r="3002" spans="1:8" hidden="1" x14ac:dyDescent="0.25">
      <c r="A3002" s="19">
        <v>41229.201145833329</v>
      </c>
      <c r="B3002" s="32">
        <v>679.53</v>
      </c>
      <c r="C3002" s="32">
        <v>140.75</v>
      </c>
      <c r="D3002" s="32"/>
      <c r="E3002" s="12">
        <f t="shared" si="577"/>
        <v>18.515405092592118</v>
      </c>
    </row>
    <row r="3003" spans="1:8" hidden="1" x14ac:dyDescent="0.25">
      <c r="A3003" s="19">
        <v>41229.208090277774</v>
      </c>
      <c r="B3003" s="32">
        <v>677.13</v>
      </c>
      <c r="C3003" s="32">
        <v>77.87</v>
      </c>
      <c r="D3003" s="32"/>
      <c r="E3003" s="12">
        <f t="shared" si="577"/>
        <v>18.522349537037371</v>
      </c>
    </row>
    <row r="3004" spans="1:8" hidden="1" x14ac:dyDescent="0.25">
      <c r="A3004" s="19">
        <v>41229.21503472222</v>
      </c>
      <c r="B3004" s="32">
        <v>683.2</v>
      </c>
      <c r="C3004" s="32">
        <v>40.89</v>
      </c>
      <c r="D3004" s="32"/>
      <c r="E3004" s="12">
        <f t="shared" si="577"/>
        <v>18.529293981482624</v>
      </c>
    </row>
    <row r="3005" spans="1:8" hidden="1" x14ac:dyDescent="0.25">
      <c r="A3005" s="19">
        <v>41229.221979166665</v>
      </c>
      <c r="B3005" s="32">
        <v>679.43</v>
      </c>
      <c r="C3005" s="32">
        <v>21.89</v>
      </c>
      <c r="D3005" s="32"/>
      <c r="E3005" s="12">
        <f t="shared" si="577"/>
        <v>18.536238425927877</v>
      </c>
    </row>
    <row r="3006" spans="1:8" hidden="1" x14ac:dyDescent="0.25">
      <c r="A3006" s="19">
        <v>41229.22892361111</v>
      </c>
      <c r="B3006" s="32">
        <v>684.24</v>
      </c>
      <c r="C3006" s="32">
        <v>13.24</v>
      </c>
      <c r="D3006" s="32"/>
      <c r="E3006" s="12">
        <f t="shared" si="577"/>
        <v>18.54318287037313</v>
      </c>
    </row>
    <row r="3007" spans="1:8" x14ac:dyDescent="0.25">
      <c r="A3007" s="19">
        <v>41229.235868055555</v>
      </c>
      <c r="B3007" s="32">
        <v>683</v>
      </c>
      <c r="C3007" s="32">
        <v>9.52</v>
      </c>
      <c r="D3007" s="32"/>
      <c r="E3007" s="12">
        <f t="shared" si="577"/>
        <v>18.550127314818383</v>
      </c>
      <c r="H3007" s="29">
        <f t="shared" ref="H3007" si="579">A3007</f>
        <v>41229.235868055555</v>
      </c>
    </row>
    <row r="3008" spans="1:8" hidden="1" x14ac:dyDescent="0.25">
      <c r="A3008" s="19">
        <v>41229.242812500001</v>
      </c>
      <c r="B3008" s="32">
        <v>682.47</v>
      </c>
      <c r="C3008" s="32">
        <v>7.91</v>
      </c>
      <c r="D3008" s="32"/>
      <c r="E3008" s="12">
        <f t="shared" si="577"/>
        <v>18.557071759263636</v>
      </c>
    </row>
    <row r="3009" spans="1:8" hidden="1" x14ac:dyDescent="0.25">
      <c r="A3009" s="19">
        <v>41229.249756944446</v>
      </c>
      <c r="B3009" s="32">
        <v>684.28</v>
      </c>
      <c r="C3009" s="32">
        <v>7.32</v>
      </c>
      <c r="D3009" s="32"/>
      <c r="E3009" s="12">
        <f t="shared" si="577"/>
        <v>18.564016203708888</v>
      </c>
    </row>
    <row r="3010" spans="1:8" hidden="1" x14ac:dyDescent="0.25">
      <c r="A3010" s="19">
        <v>41229.256701388884</v>
      </c>
      <c r="B3010" s="32">
        <v>681.17</v>
      </c>
      <c r="C3010" s="32">
        <v>7.02</v>
      </c>
      <c r="D3010" s="32"/>
      <c r="E3010" s="12">
        <f t="shared" si="577"/>
        <v>18.570960648146865</v>
      </c>
    </row>
    <row r="3011" spans="1:8" hidden="1" x14ac:dyDescent="0.25">
      <c r="A3011" s="19">
        <v>41229.263645833329</v>
      </c>
      <c r="B3011" s="32">
        <v>685.97</v>
      </c>
      <c r="C3011" s="32">
        <v>6.92</v>
      </c>
      <c r="D3011" s="32"/>
      <c r="E3011" s="12">
        <f t="shared" si="577"/>
        <v>18.577905092592118</v>
      </c>
    </row>
    <row r="3012" spans="1:8" hidden="1" x14ac:dyDescent="0.25">
      <c r="A3012" s="19">
        <v>41229.270590277774</v>
      </c>
      <c r="B3012" s="32">
        <v>683.06</v>
      </c>
      <c r="C3012" s="32">
        <v>6.76</v>
      </c>
      <c r="D3012" s="32"/>
      <c r="E3012" s="12">
        <f t="shared" si="577"/>
        <v>18.584849537037371</v>
      </c>
    </row>
    <row r="3013" spans="1:8" x14ac:dyDescent="0.25">
      <c r="A3013" s="19">
        <v>41229.27753472222</v>
      </c>
      <c r="B3013" s="32">
        <v>687.29</v>
      </c>
      <c r="C3013" s="32">
        <v>6.72</v>
      </c>
      <c r="D3013" s="32"/>
      <c r="E3013" s="12">
        <f t="shared" si="577"/>
        <v>18.591793981482624</v>
      </c>
      <c r="H3013" s="29">
        <f t="shared" ref="H3013" si="580">A3013</f>
        <v>41229.27753472222</v>
      </c>
    </row>
    <row r="3014" spans="1:8" hidden="1" x14ac:dyDescent="0.25">
      <c r="A3014" s="19">
        <v>41229.284479166665</v>
      </c>
      <c r="B3014" s="32">
        <v>685.81</v>
      </c>
      <c r="C3014" s="32">
        <v>6.64</v>
      </c>
      <c r="D3014" s="32"/>
      <c r="E3014" s="12">
        <f t="shared" si="577"/>
        <v>18.598738425927877</v>
      </c>
    </row>
    <row r="3015" spans="1:8" hidden="1" x14ac:dyDescent="0.25">
      <c r="A3015" s="19">
        <v>41229.29142361111</v>
      </c>
      <c r="B3015" s="32">
        <v>689.35</v>
      </c>
      <c r="C3015" s="32">
        <v>6.57</v>
      </c>
      <c r="D3015" s="32"/>
      <c r="E3015" s="12">
        <f t="shared" si="577"/>
        <v>18.60568287037313</v>
      </c>
    </row>
    <row r="3016" spans="1:8" hidden="1" x14ac:dyDescent="0.25">
      <c r="A3016" s="19">
        <v>41229.298368055555</v>
      </c>
      <c r="B3016" s="32">
        <v>686.86</v>
      </c>
      <c r="C3016" s="32">
        <v>6.51</v>
      </c>
      <c r="D3016" s="32"/>
      <c r="E3016" s="12">
        <f t="shared" si="577"/>
        <v>18.612627314818383</v>
      </c>
    </row>
    <row r="3017" spans="1:8" hidden="1" x14ac:dyDescent="0.25">
      <c r="A3017" s="19">
        <v>41229.305312500001</v>
      </c>
      <c r="B3017" s="32">
        <v>690.63</v>
      </c>
      <c r="C3017" s="32">
        <v>6.53</v>
      </c>
      <c r="D3017" s="32"/>
      <c r="E3017" s="12">
        <f t="shared" si="577"/>
        <v>18.619571759263636</v>
      </c>
    </row>
    <row r="3018" spans="1:8" hidden="1" x14ac:dyDescent="0.25">
      <c r="A3018" s="19">
        <v>41229.312256944446</v>
      </c>
      <c r="B3018" s="32">
        <v>688.65</v>
      </c>
      <c r="C3018" s="32">
        <v>6.47</v>
      </c>
      <c r="D3018" s="32"/>
      <c r="E3018" s="12">
        <f t="shared" si="577"/>
        <v>18.626516203708888</v>
      </c>
    </row>
    <row r="3019" spans="1:8" x14ac:dyDescent="0.25">
      <c r="A3019" s="19">
        <v>41229.319201388884</v>
      </c>
      <c r="B3019" s="32">
        <v>690.92</v>
      </c>
      <c r="C3019" s="32">
        <v>6.05</v>
      </c>
      <c r="D3019" s="32"/>
      <c r="E3019" s="12">
        <f t="shared" si="577"/>
        <v>18.633460648146865</v>
      </c>
      <c r="H3019" s="29">
        <f t="shared" ref="H3019" si="581">A3019</f>
        <v>41229.319201388884</v>
      </c>
    </row>
    <row r="3020" spans="1:8" hidden="1" x14ac:dyDescent="0.25">
      <c r="A3020" s="19">
        <v>41229.326145833329</v>
      </c>
      <c r="B3020" s="32">
        <v>691.84</v>
      </c>
      <c r="C3020" s="32">
        <v>6.11</v>
      </c>
      <c r="D3020" s="32"/>
      <c r="E3020" s="12">
        <f t="shared" si="577"/>
        <v>18.640405092592118</v>
      </c>
    </row>
    <row r="3021" spans="1:8" hidden="1" x14ac:dyDescent="0.25">
      <c r="A3021" s="19">
        <v>41229.333090277774</v>
      </c>
      <c r="B3021" s="32">
        <v>687.63</v>
      </c>
      <c r="C3021" s="32">
        <v>6.23</v>
      </c>
      <c r="D3021" s="32"/>
      <c r="E3021" s="12">
        <f t="shared" si="577"/>
        <v>18.647349537037371</v>
      </c>
    </row>
    <row r="3022" spans="1:8" hidden="1" x14ac:dyDescent="0.25">
      <c r="A3022" s="19">
        <v>41229.34003472222</v>
      </c>
      <c r="B3022" s="32">
        <v>686.63</v>
      </c>
      <c r="C3022" s="32">
        <v>6.26</v>
      </c>
      <c r="D3022" s="32"/>
      <c r="E3022" s="12">
        <f t="shared" si="577"/>
        <v>18.654293981482624</v>
      </c>
    </row>
    <row r="3023" spans="1:8" hidden="1" x14ac:dyDescent="0.25">
      <c r="A3023" s="19">
        <v>41229.346979166665</v>
      </c>
      <c r="B3023" s="32">
        <v>687.44</v>
      </c>
      <c r="C3023" s="32">
        <v>6.24</v>
      </c>
      <c r="D3023" s="32"/>
      <c r="E3023" s="12">
        <f t="shared" si="577"/>
        <v>18.661238425927877</v>
      </c>
    </row>
    <row r="3024" spans="1:8" hidden="1" x14ac:dyDescent="0.25">
      <c r="A3024" s="19">
        <v>41229.35392361111</v>
      </c>
      <c r="B3024" s="32">
        <v>688.31</v>
      </c>
      <c r="C3024" s="32">
        <v>6.24</v>
      </c>
      <c r="D3024" s="32"/>
      <c r="E3024" s="12">
        <f t="shared" si="577"/>
        <v>18.66818287037313</v>
      </c>
    </row>
    <row r="3025" spans="1:8" x14ac:dyDescent="0.25">
      <c r="A3025" s="19">
        <v>41229.360868055555</v>
      </c>
      <c r="B3025" s="32">
        <v>684.73</v>
      </c>
      <c r="C3025" s="32">
        <v>6.19</v>
      </c>
      <c r="D3025" s="32"/>
      <c r="E3025" s="12">
        <f t="shared" si="577"/>
        <v>18.675127314818383</v>
      </c>
      <c r="H3025" s="29">
        <f t="shared" ref="H3025" si="582">A3025</f>
        <v>41229.360868055555</v>
      </c>
    </row>
    <row r="3026" spans="1:8" hidden="1" x14ac:dyDescent="0.25">
      <c r="A3026" s="19">
        <v>41229.367812500001</v>
      </c>
      <c r="B3026" s="32">
        <v>686.33</v>
      </c>
      <c r="C3026" s="32">
        <v>6.11</v>
      </c>
      <c r="D3026" s="32"/>
      <c r="E3026" s="12">
        <f t="shared" si="577"/>
        <v>18.682071759263636</v>
      </c>
    </row>
    <row r="3027" spans="1:8" hidden="1" x14ac:dyDescent="0.25">
      <c r="A3027" s="19">
        <v>41229.374756944446</v>
      </c>
      <c r="B3027" s="32">
        <v>687.98</v>
      </c>
      <c r="C3027" s="32">
        <v>6.13</v>
      </c>
      <c r="D3027" s="32"/>
      <c r="E3027" s="12">
        <f t="shared" si="577"/>
        <v>18.689016203708888</v>
      </c>
    </row>
    <row r="3028" spans="1:8" hidden="1" x14ac:dyDescent="0.25">
      <c r="A3028" s="19">
        <v>41229.381701388884</v>
      </c>
      <c r="B3028" s="32">
        <v>686.44</v>
      </c>
      <c r="C3028" s="32">
        <v>6.09</v>
      </c>
      <c r="D3028" s="32"/>
      <c r="E3028" s="12">
        <f t="shared" si="577"/>
        <v>18.695960648146865</v>
      </c>
    </row>
    <row r="3029" spans="1:8" hidden="1" x14ac:dyDescent="0.25">
      <c r="A3029" s="19">
        <v>41229.388645833329</v>
      </c>
      <c r="B3029" s="32">
        <v>686.76</v>
      </c>
      <c r="C3029" s="32">
        <v>6.1</v>
      </c>
      <c r="D3029" s="32"/>
      <c r="E3029" s="12">
        <f t="shared" si="577"/>
        <v>18.702905092592118</v>
      </c>
    </row>
    <row r="3030" spans="1:8" hidden="1" x14ac:dyDescent="0.25">
      <c r="A3030" s="19">
        <v>41229.395590277774</v>
      </c>
      <c r="B3030" s="32">
        <v>688.65</v>
      </c>
      <c r="C3030" s="32">
        <v>6.04</v>
      </c>
      <c r="D3030" s="32"/>
      <c r="E3030" s="12">
        <f t="shared" si="577"/>
        <v>18.709849537037371</v>
      </c>
    </row>
    <row r="3031" spans="1:8" x14ac:dyDescent="0.25">
      <c r="A3031" s="19">
        <v>41229.40253472222</v>
      </c>
      <c r="B3031" s="32">
        <v>690.35</v>
      </c>
      <c r="C3031" s="32">
        <v>6.02</v>
      </c>
      <c r="D3031" s="32"/>
      <c r="E3031" s="12">
        <f t="shared" si="577"/>
        <v>18.716793981482624</v>
      </c>
      <c r="H3031" s="29">
        <f t="shared" ref="H3031" si="583">A3031</f>
        <v>41229.40253472222</v>
      </c>
    </row>
    <row r="3032" spans="1:8" hidden="1" x14ac:dyDescent="0.25">
      <c r="A3032" s="19">
        <v>41229.409479166665</v>
      </c>
      <c r="B3032" s="32">
        <v>687.83</v>
      </c>
      <c r="C3032" s="32">
        <v>5.86</v>
      </c>
      <c r="D3032" s="32"/>
      <c r="E3032" s="12">
        <f t="shared" si="577"/>
        <v>18.723738425927877</v>
      </c>
    </row>
    <row r="3033" spans="1:8" hidden="1" x14ac:dyDescent="0.25">
      <c r="A3033" s="19">
        <v>41229.41642361111</v>
      </c>
      <c r="B3033" s="32">
        <v>688.93</v>
      </c>
      <c r="C3033" s="32">
        <v>5.89</v>
      </c>
      <c r="D3033" s="32"/>
      <c r="E3033" s="12">
        <f t="shared" si="577"/>
        <v>18.73068287037313</v>
      </c>
    </row>
    <row r="3034" spans="1:8" hidden="1" x14ac:dyDescent="0.25">
      <c r="A3034" s="19">
        <v>41229.423368055555</v>
      </c>
      <c r="B3034" s="32">
        <v>689.87</v>
      </c>
      <c r="C3034" s="32">
        <v>5.88</v>
      </c>
      <c r="D3034" s="32"/>
      <c r="E3034" s="12">
        <f t="shared" si="577"/>
        <v>18.737627314818383</v>
      </c>
    </row>
    <row r="3035" spans="1:8" hidden="1" x14ac:dyDescent="0.25">
      <c r="A3035" s="19">
        <v>41229.430312500001</v>
      </c>
      <c r="B3035" s="32">
        <v>690.5</v>
      </c>
      <c r="C3035" s="32">
        <v>5.79</v>
      </c>
      <c r="D3035" s="32"/>
      <c r="E3035" s="12">
        <f t="shared" si="577"/>
        <v>18.744571759263636</v>
      </c>
    </row>
    <row r="3036" spans="1:8" hidden="1" x14ac:dyDescent="0.25">
      <c r="A3036" s="19">
        <v>41229.437256944446</v>
      </c>
      <c r="B3036" s="32">
        <v>689.8</v>
      </c>
      <c r="C3036" s="32">
        <v>5.74</v>
      </c>
      <c r="D3036" s="32"/>
      <c r="E3036" s="12">
        <f t="shared" si="577"/>
        <v>18.751516203708888</v>
      </c>
    </row>
    <row r="3037" spans="1:8" x14ac:dyDescent="0.25">
      <c r="A3037" s="19">
        <v>41229.444201388884</v>
      </c>
      <c r="B3037" s="32">
        <v>687.52</v>
      </c>
      <c r="C3037" s="32">
        <v>5.77</v>
      </c>
      <c r="D3037" s="32"/>
      <c r="E3037" s="12">
        <f t="shared" si="577"/>
        <v>18.758460648146865</v>
      </c>
      <c r="H3037" s="29">
        <f t="shared" ref="H3037" si="584">A3037</f>
        <v>41229.444201388884</v>
      </c>
    </row>
    <row r="3038" spans="1:8" hidden="1" x14ac:dyDescent="0.25">
      <c r="A3038" s="19">
        <v>41229.451145833329</v>
      </c>
      <c r="B3038" s="32">
        <v>687.78</v>
      </c>
      <c r="C3038" s="32">
        <v>5.76</v>
      </c>
      <c r="D3038" s="32"/>
      <c r="E3038" s="12">
        <f t="shared" si="577"/>
        <v>18.765405092592118</v>
      </c>
    </row>
    <row r="3039" spans="1:8" hidden="1" x14ac:dyDescent="0.25">
      <c r="A3039" s="19">
        <v>41229.458090277774</v>
      </c>
      <c r="B3039" s="32">
        <v>688.34</v>
      </c>
      <c r="C3039" s="32">
        <v>5.77</v>
      </c>
      <c r="D3039" s="32"/>
      <c r="E3039" s="12">
        <f t="shared" si="577"/>
        <v>18.772349537037371</v>
      </c>
    </row>
    <row r="3040" spans="1:8" hidden="1" x14ac:dyDescent="0.25">
      <c r="A3040" s="19">
        <v>41229.46503472222</v>
      </c>
      <c r="B3040" s="32">
        <v>688.65</v>
      </c>
      <c r="C3040" s="32">
        <v>5.73</v>
      </c>
      <c r="D3040" s="32"/>
      <c r="E3040" s="12">
        <f t="shared" si="577"/>
        <v>18.779293981482624</v>
      </c>
    </row>
    <row r="3041" spans="1:8" hidden="1" x14ac:dyDescent="0.25">
      <c r="A3041" s="19">
        <v>41229.471979166665</v>
      </c>
      <c r="B3041" s="32">
        <v>686.94</v>
      </c>
      <c r="C3041" s="32">
        <v>5.71</v>
      </c>
      <c r="D3041" s="32"/>
      <c r="E3041" s="12">
        <f t="shared" si="577"/>
        <v>18.786238425927877</v>
      </c>
    </row>
    <row r="3042" spans="1:8" hidden="1" x14ac:dyDescent="0.25">
      <c r="A3042" s="19">
        <v>41229.47892361111</v>
      </c>
      <c r="B3042" s="32">
        <v>687.9</v>
      </c>
      <c r="C3042" s="32">
        <v>5.65</v>
      </c>
      <c r="D3042" s="32"/>
      <c r="E3042" s="12">
        <f t="shared" si="577"/>
        <v>18.79318287037313</v>
      </c>
    </row>
    <row r="3043" spans="1:8" x14ac:dyDescent="0.25">
      <c r="A3043" s="19">
        <v>41229.485868055555</v>
      </c>
      <c r="B3043" s="32">
        <v>689.11</v>
      </c>
      <c r="C3043" s="32">
        <v>5.67</v>
      </c>
      <c r="D3043" s="32"/>
      <c r="E3043" s="12">
        <f t="shared" si="577"/>
        <v>18.800127314818383</v>
      </c>
      <c r="H3043" s="29">
        <f t="shared" ref="H3043" si="585">A3043</f>
        <v>41229.485868055555</v>
      </c>
    </row>
    <row r="3044" spans="1:8" hidden="1" x14ac:dyDescent="0.25">
      <c r="A3044" s="19">
        <v>41229.492812500001</v>
      </c>
      <c r="B3044" s="32">
        <v>689.98</v>
      </c>
      <c r="C3044" s="32">
        <v>5.68</v>
      </c>
      <c r="D3044" s="32"/>
      <c r="E3044" s="12">
        <f t="shared" si="577"/>
        <v>18.807071759263636</v>
      </c>
    </row>
    <row r="3045" spans="1:8" hidden="1" x14ac:dyDescent="0.25">
      <c r="A3045" s="19">
        <v>41229.499756944446</v>
      </c>
      <c r="B3045" s="32">
        <v>689.63</v>
      </c>
      <c r="C3045" s="32">
        <v>5.68</v>
      </c>
      <c r="D3045" s="32"/>
      <c r="E3045" s="12">
        <f t="shared" si="577"/>
        <v>18.814016203708888</v>
      </c>
    </row>
    <row r="3046" spans="1:8" hidden="1" x14ac:dyDescent="0.25">
      <c r="A3046" s="19">
        <v>41229.506701388884</v>
      </c>
      <c r="B3046" s="32">
        <v>691.6</v>
      </c>
      <c r="C3046" s="32">
        <v>5.67</v>
      </c>
      <c r="D3046" s="32"/>
      <c r="E3046" s="12">
        <f t="shared" si="577"/>
        <v>18.820960648146865</v>
      </c>
    </row>
    <row r="3047" spans="1:8" hidden="1" x14ac:dyDescent="0.25">
      <c r="A3047" s="19">
        <v>41229.513645833329</v>
      </c>
      <c r="B3047" s="32">
        <v>691.47</v>
      </c>
      <c r="C3047" s="32">
        <v>5.65</v>
      </c>
      <c r="D3047" s="32"/>
      <c r="E3047" s="12">
        <f t="shared" si="577"/>
        <v>18.827905092592118</v>
      </c>
    </row>
    <row r="3048" spans="1:8" hidden="1" x14ac:dyDescent="0.25">
      <c r="A3048" s="19">
        <v>41229.520590277774</v>
      </c>
      <c r="B3048" s="32">
        <v>693.58</v>
      </c>
      <c r="C3048" s="32">
        <v>5.64</v>
      </c>
      <c r="D3048" s="32"/>
      <c r="E3048" s="12">
        <f t="shared" si="577"/>
        <v>18.834849537037371</v>
      </c>
    </row>
    <row r="3049" spans="1:8" x14ac:dyDescent="0.25">
      <c r="A3049" s="19">
        <v>41229.52753472222</v>
      </c>
      <c r="B3049" s="32">
        <v>693.61</v>
      </c>
      <c r="C3049" s="32">
        <v>5.64</v>
      </c>
      <c r="D3049" s="32"/>
      <c r="E3049" s="12">
        <f t="shared" si="577"/>
        <v>18.841793981482624</v>
      </c>
      <c r="H3049" s="29">
        <f t="shared" ref="H3049" si="586">A3049</f>
        <v>41229.52753472222</v>
      </c>
    </row>
    <row r="3050" spans="1:8" hidden="1" x14ac:dyDescent="0.25">
      <c r="A3050" s="19">
        <v>41229.534479166665</v>
      </c>
      <c r="B3050" s="32">
        <v>695.63</v>
      </c>
      <c r="C3050" s="32">
        <v>5.62</v>
      </c>
      <c r="D3050" s="32"/>
      <c r="E3050" s="12">
        <f t="shared" si="577"/>
        <v>18.848738425927877</v>
      </c>
    </row>
    <row r="3051" spans="1:8" hidden="1" x14ac:dyDescent="0.25">
      <c r="A3051" s="19">
        <v>41229.54142361111</v>
      </c>
      <c r="B3051" s="32">
        <v>697.67</v>
      </c>
      <c r="C3051" s="32">
        <v>5.6</v>
      </c>
      <c r="D3051" s="32"/>
      <c r="E3051" s="12">
        <f t="shared" si="577"/>
        <v>18.85568287037313</v>
      </c>
    </row>
    <row r="3052" spans="1:8" hidden="1" x14ac:dyDescent="0.25">
      <c r="A3052" s="19">
        <v>41229.548368055555</v>
      </c>
      <c r="B3052" s="32">
        <v>697.51</v>
      </c>
      <c r="C3052" s="32">
        <v>5.6</v>
      </c>
      <c r="D3052" s="32"/>
      <c r="E3052" s="12">
        <f t="shared" si="577"/>
        <v>18.862627314818383</v>
      </c>
    </row>
    <row r="3053" spans="1:8" hidden="1" x14ac:dyDescent="0.25">
      <c r="A3053" s="19">
        <v>41229.555312500001</v>
      </c>
      <c r="B3053" s="32">
        <v>699.22</v>
      </c>
      <c r="C3053" s="32">
        <v>5.55</v>
      </c>
      <c r="D3053" s="32"/>
      <c r="E3053" s="12">
        <f t="shared" si="577"/>
        <v>18.869571759263636</v>
      </c>
    </row>
    <row r="3054" spans="1:8" hidden="1" x14ac:dyDescent="0.25">
      <c r="A3054" s="19">
        <v>41229.562256944446</v>
      </c>
      <c r="B3054" s="32">
        <v>700.73</v>
      </c>
      <c r="C3054" s="32">
        <v>5.57</v>
      </c>
      <c r="D3054" s="32"/>
      <c r="E3054" s="12">
        <f t="shared" si="577"/>
        <v>18.876516203708888</v>
      </c>
    </row>
    <row r="3055" spans="1:8" x14ac:dyDescent="0.25">
      <c r="A3055" s="19">
        <v>41229.569201388884</v>
      </c>
      <c r="B3055" s="32">
        <v>700.18</v>
      </c>
      <c r="C3055" s="32">
        <v>5.57</v>
      </c>
      <c r="D3055" s="32"/>
      <c r="E3055" s="12">
        <f t="shared" si="577"/>
        <v>18.883460648146865</v>
      </c>
      <c r="H3055" s="29">
        <f t="shared" ref="H3055" si="587">A3055</f>
        <v>41229.569201388884</v>
      </c>
    </row>
    <row r="3056" spans="1:8" hidden="1" x14ac:dyDescent="0.25">
      <c r="A3056" s="19">
        <v>41229.576145833329</v>
      </c>
      <c r="B3056" s="32">
        <v>701.42</v>
      </c>
      <c r="C3056" s="32">
        <v>5.55</v>
      </c>
      <c r="D3056" s="32"/>
      <c r="E3056" s="12">
        <f t="shared" si="577"/>
        <v>18.890405092592118</v>
      </c>
    </row>
    <row r="3057" spans="1:8" hidden="1" x14ac:dyDescent="0.25">
      <c r="A3057" s="19">
        <v>41229.583090277774</v>
      </c>
      <c r="B3057" s="32">
        <v>702.68</v>
      </c>
      <c r="C3057" s="32">
        <v>5.54</v>
      </c>
      <c r="D3057" s="32"/>
      <c r="E3057" s="12">
        <f t="shared" si="577"/>
        <v>18.897349537037371</v>
      </c>
    </row>
    <row r="3058" spans="1:8" hidden="1" x14ac:dyDescent="0.25">
      <c r="A3058" s="19">
        <v>41229.59003472222</v>
      </c>
      <c r="B3058" s="32">
        <v>702.34</v>
      </c>
      <c r="C3058" s="32">
        <v>5.55</v>
      </c>
      <c r="D3058" s="32"/>
      <c r="E3058" s="12">
        <f t="shared" si="577"/>
        <v>18.904293981482624</v>
      </c>
    </row>
    <row r="3059" spans="1:8" hidden="1" x14ac:dyDescent="0.25">
      <c r="A3059" s="19">
        <v>41229.596979166665</v>
      </c>
      <c r="B3059" s="32">
        <v>703.71</v>
      </c>
      <c r="C3059" s="32">
        <v>5.54</v>
      </c>
      <c r="D3059" s="32"/>
      <c r="E3059" s="12">
        <f t="shared" ref="E3059:E3122" si="588">A3059-$I$2</f>
        <v>18.911238425927877</v>
      </c>
    </row>
    <row r="3060" spans="1:8" hidden="1" x14ac:dyDescent="0.25">
      <c r="A3060" s="19">
        <v>41229.60392361111</v>
      </c>
      <c r="B3060" s="32">
        <v>703.35</v>
      </c>
      <c r="C3060" s="32">
        <v>5.54</v>
      </c>
      <c r="D3060" s="32"/>
      <c r="E3060" s="12">
        <f t="shared" si="588"/>
        <v>18.91818287037313</v>
      </c>
    </row>
    <row r="3061" spans="1:8" x14ac:dyDescent="0.25">
      <c r="A3061" s="19">
        <v>41229.610868055555</v>
      </c>
      <c r="B3061" s="32">
        <v>704.63</v>
      </c>
      <c r="C3061" s="32">
        <v>5.53</v>
      </c>
      <c r="D3061" s="32"/>
      <c r="E3061" s="12">
        <f t="shared" si="588"/>
        <v>18.925127314818383</v>
      </c>
      <c r="H3061" s="29">
        <f t="shared" ref="H3061" si="589">A3061</f>
        <v>41229.610868055555</v>
      </c>
    </row>
    <row r="3062" spans="1:8" hidden="1" x14ac:dyDescent="0.25">
      <c r="A3062" s="19">
        <v>41229.617812500001</v>
      </c>
      <c r="B3062" s="32">
        <v>704.3</v>
      </c>
      <c r="C3062" s="32">
        <v>5.52</v>
      </c>
      <c r="D3062" s="32"/>
      <c r="E3062" s="12">
        <f t="shared" si="588"/>
        <v>18.932071759263636</v>
      </c>
    </row>
    <row r="3063" spans="1:8" hidden="1" x14ac:dyDescent="0.25">
      <c r="A3063" s="19">
        <v>41229.624756944446</v>
      </c>
      <c r="B3063" s="32">
        <v>705.45</v>
      </c>
      <c r="C3063" s="32">
        <v>5.53</v>
      </c>
      <c r="D3063" s="32"/>
      <c r="E3063" s="12">
        <f t="shared" si="588"/>
        <v>18.939016203708888</v>
      </c>
    </row>
    <row r="3064" spans="1:8" hidden="1" x14ac:dyDescent="0.25">
      <c r="A3064" s="19">
        <v>41229.631701388884</v>
      </c>
      <c r="B3064" s="32">
        <v>704.92</v>
      </c>
      <c r="C3064" s="32">
        <v>5.52</v>
      </c>
      <c r="D3064" s="32"/>
      <c r="E3064" s="12">
        <f t="shared" si="588"/>
        <v>18.945960648146865</v>
      </c>
    </row>
    <row r="3065" spans="1:8" hidden="1" x14ac:dyDescent="0.25">
      <c r="A3065" s="19">
        <v>41229.638645833329</v>
      </c>
      <c r="B3065" s="32">
        <v>705.62</v>
      </c>
      <c r="C3065" s="32">
        <v>5.51</v>
      </c>
      <c r="D3065" s="32"/>
      <c r="E3065" s="12">
        <f t="shared" si="588"/>
        <v>18.952905092592118</v>
      </c>
    </row>
    <row r="3066" spans="1:8" hidden="1" x14ac:dyDescent="0.25">
      <c r="A3066" s="19">
        <v>41229.645590277774</v>
      </c>
      <c r="B3066" s="32">
        <v>704.78</v>
      </c>
      <c r="C3066" s="32">
        <v>5.51</v>
      </c>
      <c r="D3066" s="32"/>
      <c r="E3066" s="12">
        <f t="shared" si="588"/>
        <v>18.959849537037371</v>
      </c>
    </row>
    <row r="3067" spans="1:8" x14ac:dyDescent="0.25">
      <c r="A3067" s="19">
        <v>41229.65253472222</v>
      </c>
      <c r="B3067" s="32">
        <v>705.73</v>
      </c>
      <c r="C3067" s="32">
        <v>5.51</v>
      </c>
      <c r="D3067" s="32"/>
      <c r="E3067" s="12">
        <f t="shared" si="588"/>
        <v>18.966793981482624</v>
      </c>
      <c r="H3067" s="29">
        <f t="shared" ref="H3067" si="590">A3067</f>
        <v>41229.65253472222</v>
      </c>
    </row>
    <row r="3068" spans="1:8" hidden="1" x14ac:dyDescent="0.25">
      <c r="A3068" s="19">
        <v>41229.659479166665</v>
      </c>
      <c r="B3068" s="32">
        <v>705.36</v>
      </c>
      <c r="C3068" s="32">
        <v>5.5</v>
      </c>
      <c r="D3068" s="32"/>
      <c r="E3068" s="12">
        <f t="shared" si="588"/>
        <v>18.973738425927877</v>
      </c>
    </row>
    <row r="3069" spans="1:8" hidden="1" x14ac:dyDescent="0.25">
      <c r="A3069" s="19">
        <v>41229.66642361111</v>
      </c>
      <c r="B3069" s="32">
        <v>706.46</v>
      </c>
      <c r="C3069" s="32">
        <v>5.52</v>
      </c>
      <c r="D3069" s="32"/>
      <c r="E3069" s="12">
        <f t="shared" si="588"/>
        <v>18.98068287037313</v>
      </c>
    </row>
    <row r="3070" spans="1:8" hidden="1" x14ac:dyDescent="0.25">
      <c r="A3070" s="19">
        <v>41229.673368055555</v>
      </c>
      <c r="B3070" s="32">
        <v>706.23</v>
      </c>
      <c r="C3070" s="32">
        <v>5.5</v>
      </c>
      <c r="D3070" s="32"/>
      <c r="E3070" s="12">
        <f t="shared" si="588"/>
        <v>18.987627314818383</v>
      </c>
    </row>
    <row r="3071" spans="1:8" hidden="1" x14ac:dyDescent="0.25">
      <c r="A3071" s="19">
        <v>41229.680312500001</v>
      </c>
      <c r="B3071" s="32">
        <v>707.43</v>
      </c>
      <c r="C3071" s="32">
        <v>5.5</v>
      </c>
      <c r="D3071" s="32"/>
      <c r="E3071" s="12">
        <f t="shared" si="588"/>
        <v>18.994571759263636</v>
      </c>
    </row>
    <row r="3072" spans="1:8" hidden="1" x14ac:dyDescent="0.25">
      <c r="A3072" s="19">
        <v>41229.687256944446</v>
      </c>
      <c r="B3072" s="32">
        <v>708.05</v>
      </c>
      <c r="C3072" s="32">
        <v>5.49</v>
      </c>
      <c r="D3072" s="32"/>
      <c r="E3072" s="12">
        <f t="shared" si="588"/>
        <v>19.001516203708888</v>
      </c>
    </row>
    <row r="3073" spans="1:8" x14ac:dyDescent="0.25">
      <c r="A3073" s="19">
        <v>41229.694201388884</v>
      </c>
      <c r="B3073" s="32">
        <v>708.78</v>
      </c>
      <c r="C3073" s="32">
        <v>5.49</v>
      </c>
      <c r="D3073" s="32"/>
      <c r="E3073" s="12">
        <f t="shared" si="588"/>
        <v>19.008460648146865</v>
      </c>
      <c r="H3073" s="29">
        <f t="shared" ref="H3073" si="591">A3073</f>
        <v>41229.694201388884</v>
      </c>
    </row>
    <row r="3074" spans="1:8" hidden="1" x14ac:dyDescent="0.25">
      <c r="A3074" s="19">
        <v>41229.701145833329</v>
      </c>
      <c r="B3074" s="32">
        <v>709.94</v>
      </c>
      <c r="C3074" s="32">
        <v>5.48</v>
      </c>
      <c r="D3074" s="32"/>
      <c r="E3074" s="12">
        <f t="shared" si="588"/>
        <v>19.015405092592118</v>
      </c>
    </row>
    <row r="3075" spans="1:8" hidden="1" x14ac:dyDescent="0.25">
      <c r="A3075" s="19">
        <v>41229.708090277774</v>
      </c>
      <c r="B3075" s="32">
        <v>709.79</v>
      </c>
      <c r="C3075" s="32">
        <v>5.47</v>
      </c>
      <c r="D3075" s="32"/>
      <c r="E3075" s="12">
        <f t="shared" si="588"/>
        <v>19.022349537037371</v>
      </c>
    </row>
    <row r="3076" spans="1:8" hidden="1" x14ac:dyDescent="0.25">
      <c r="A3076" s="19">
        <v>41229.71503472222</v>
      </c>
      <c r="B3076" s="32">
        <v>710.87</v>
      </c>
      <c r="C3076" s="32">
        <v>5.48</v>
      </c>
      <c r="D3076" s="32"/>
      <c r="E3076" s="12">
        <f t="shared" si="588"/>
        <v>19.029293981482624</v>
      </c>
    </row>
    <row r="3077" spans="1:8" hidden="1" x14ac:dyDescent="0.25">
      <c r="A3077" s="19">
        <v>41229.721979166665</v>
      </c>
      <c r="B3077" s="32">
        <v>711.83</v>
      </c>
      <c r="C3077" s="32">
        <v>5.48</v>
      </c>
      <c r="D3077" s="32"/>
      <c r="E3077" s="12">
        <f t="shared" si="588"/>
        <v>19.036238425927877</v>
      </c>
    </row>
    <row r="3078" spans="1:8" hidden="1" x14ac:dyDescent="0.25">
      <c r="A3078" s="19">
        <v>41229.72892361111</v>
      </c>
      <c r="B3078" s="32">
        <v>711.95</v>
      </c>
      <c r="C3078" s="32">
        <v>5.47</v>
      </c>
      <c r="D3078" s="32"/>
      <c r="E3078" s="12">
        <f t="shared" si="588"/>
        <v>19.04318287037313</v>
      </c>
    </row>
    <row r="3079" spans="1:8" x14ac:dyDescent="0.25">
      <c r="A3079" s="19">
        <v>41229.735868055555</v>
      </c>
      <c r="B3079" s="32">
        <v>713.07</v>
      </c>
      <c r="C3079" s="32">
        <v>5.48</v>
      </c>
      <c r="D3079" s="32"/>
      <c r="E3079" s="12">
        <f t="shared" si="588"/>
        <v>19.050127314818383</v>
      </c>
      <c r="H3079" s="29">
        <f t="shared" ref="H3079" si="592">A3079</f>
        <v>41229.735868055555</v>
      </c>
    </row>
    <row r="3080" spans="1:8" hidden="1" x14ac:dyDescent="0.25">
      <c r="A3080" s="19">
        <v>41229.742812500001</v>
      </c>
      <c r="B3080" s="32">
        <v>712.93</v>
      </c>
      <c r="C3080" s="32">
        <v>5.47</v>
      </c>
      <c r="D3080" s="32"/>
      <c r="E3080" s="12">
        <f t="shared" si="588"/>
        <v>19.057071759263636</v>
      </c>
    </row>
    <row r="3081" spans="1:8" hidden="1" x14ac:dyDescent="0.25">
      <c r="A3081" s="19">
        <v>41229.749756944446</v>
      </c>
      <c r="B3081" s="32">
        <v>713.76</v>
      </c>
      <c r="C3081" s="32">
        <v>5.47</v>
      </c>
      <c r="D3081" s="32"/>
      <c r="E3081" s="12">
        <f t="shared" si="588"/>
        <v>19.064016203708888</v>
      </c>
    </row>
    <row r="3082" spans="1:8" hidden="1" x14ac:dyDescent="0.25">
      <c r="A3082" s="19">
        <v>41229.756701388884</v>
      </c>
      <c r="B3082" s="32">
        <v>714.32</v>
      </c>
      <c r="C3082" s="32">
        <v>5.47</v>
      </c>
      <c r="D3082" s="32"/>
      <c r="E3082" s="12">
        <f t="shared" si="588"/>
        <v>19.070960648146865</v>
      </c>
    </row>
    <row r="3083" spans="1:8" hidden="1" x14ac:dyDescent="0.25">
      <c r="A3083" s="19">
        <v>41229.763645833329</v>
      </c>
      <c r="B3083" s="32">
        <v>713.85</v>
      </c>
      <c r="C3083" s="32">
        <v>5.47</v>
      </c>
      <c r="D3083" s="32"/>
      <c r="E3083" s="12">
        <f t="shared" si="588"/>
        <v>19.077905092592118</v>
      </c>
    </row>
    <row r="3084" spans="1:8" hidden="1" x14ac:dyDescent="0.25">
      <c r="A3084" s="19">
        <v>41229.770590277774</v>
      </c>
      <c r="B3084" s="32">
        <v>714.94</v>
      </c>
      <c r="C3084" s="32">
        <v>5.46</v>
      </c>
      <c r="D3084" s="32"/>
      <c r="E3084" s="12">
        <f t="shared" si="588"/>
        <v>19.084849537037371</v>
      </c>
    </row>
    <row r="3085" spans="1:8" x14ac:dyDescent="0.25">
      <c r="A3085" s="19">
        <v>41229.77753472222</v>
      </c>
      <c r="B3085" s="32">
        <v>716.01</v>
      </c>
      <c r="C3085" s="32">
        <v>5.47</v>
      </c>
      <c r="D3085" s="32"/>
      <c r="E3085" s="12">
        <f t="shared" si="588"/>
        <v>19.091793981482624</v>
      </c>
      <c r="H3085" s="29">
        <f t="shared" ref="H3085" si="593">A3085</f>
        <v>41229.77753472222</v>
      </c>
    </row>
    <row r="3086" spans="1:8" hidden="1" x14ac:dyDescent="0.25">
      <c r="A3086" s="19">
        <v>41229.784479166665</v>
      </c>
      <c r="B3086" s="32">
        <v>715.89</v>
      </c>
      <c r="C3086" s="32">
        <v>5.47</v>
      </c>
      <c r="D3086" s="32"/>
      <c r="E3086" s="12">
        <f t="shared" si="588"/>
        <v>19.098738425927877</v>
      </c>
    </row>
    <row r="3087" spans="1:8" hidden="1" x14ac:dyDescent="0.25">
      <c r="A3087" s="19">
        <v>41229.79142361111</v>
      </c>
      <c r="B3087" s="32">
        <v>716.95</v>
      </c>
      <c r="C3087" s="32">
        <v>5.47</v>
      </c>
      <c r="D3087" s="32"/>
      <c r="E3087" s="12">
        <f t="shared" si="588"/>
        <v>19.10568287037313</v>
      </c>
    </row>
    <row r="3088" spans="1:8" hidden="1" x14ac:dyDescent="0.25">
      <c r="A3088" s="19">
        <v>41229.798368055555</v>
      </c>
      <c r="B3088" s="32">
        <v>717.61</v>
      </c>
      <c r="C3088" s="32">
        <v>5.46</v>
      </c>
      <c r="D3088" s="32"/>
      <c r="E3088" s="12">
        <f t="shared" si="588"/>
        <v>19.112627314818383</v>
      </c>
    </row>
    <row r="3089" spans="1:8" hidden="1" x14ac:dyDescent="0.25">
      <c r="A3089" s="19">
        <v>41229.805312500001</v>
      </c>
      <c r="B3089" s="32">
        <v>717.57</v>
      </c>
      <c r="C3089" s="32">
        <v>5.46</v>
      </c>
      <c r="D3089" s="32"/>
      <c r="E3089" s="12">
        <f t="shared" si="588"/>
        <v>19.119571759263636</v>
      </c>
    </row>
    <row r="3090" spans="1:8" hidden="1" x14ac:dyDescent="0.25">
      <c r="A3090" s="19">
        <v>41229.812256944446</v>
      </c>
      <c r="B3090" s="32">
        <v>718.49</v>
      </c>
      <c r="C3090" s="32">
        <v>5.45</v>
      </c>
      <c r="D3090" s="32"/>
      <c r="E3090" s="12">
        <f t="shared" si="588"/>
        <v>19.126516203708888</v>
      </c>
    </row>
    <row r="3091" spans="1:8" x14ac:dyDescent="0.25">
      <c r="A3091" s="19">
        <v>41229.819201388884</v>
      </c>
      <c r="B3091" s="32">
        <v>719.38</v>
      </c>
      <c r="C3091" s="32">
        <v>5.46</v>
      </c>
      <c r="D3091" s="32"/>
      <c r="E3091" s="12">
        <f t="shared" si="588"/>
        <v>19.133460648146865</v>
      </c>
      <c r="H3091" s="29">
        <f t="shared" ref="H3091" si="594">A3091</f>
        <v>41229.819201388884</v>
      </c>
    </row>
    <row r="3092" spans="1:8" hidden="1" x14ac:dyDescent="0.25">
      <c r="A3092" s="19">
        <v>41229.826145833329</v>
      </c>
      <c r="B3092" s="32">
        <v>719.49</v>
      </c>
      <c r="C3092" s="32">
        <v>5.46</v>
      </c>
      <c r="D3092" s="32"/>
      <c r="E3092" s="12">
        <f t="shared" si="588"/>
        <v>19.140405092592118</v>
      </c>
    </row>
    <row r="3093" spans="1:8" hidden="1" x14ac:dyDescent="0.25">
      <c r="A3093" s="19">
        <v>41229.833090277774</v>
      </c>
      <c r="B3093" s="32">
        <v>719.98</v>
      </c>
      <c r="C3093" s="32">
        <v>5.45</v>
      </c>
      <c r="D3093" s="32"/>
      <c r="E3093" s="12">
        <f t="shared" si="588"/>
        <v>19.147349537037371</v>
      </c>
    </row>
    <row r="3094" spans="1:8" hidden="1" x14ac:dyDescent="0.25">
      <c r="A3094" s="19">
        <v>41229.84003472222</v>
      </c>
      <c r="B3094" s="32">
        <v>720.79</v>
      </c>
      <c r="C3094" s="32">
        <v>5.45</v>
      </c>
      <c r="D3094" s="32"/>
      <c r="E3094" s="12">
        <f t="shared" si="588"/>
        <v>19.154293981482624</v>
      </c>
    </row>
    <row r="3095" spans="1:8" hidden="1" x14ac:dyDescent="0.25">
      <c r="A3095" s="19">
        <v>41229.846979166665</v>
      </c>
      <c r="B3095" s="32">
        <v>720.64</v>
      </c>
      <c r="C3095" s="32">
        <v>5.44</v>
      </c>
      <c r="D3095" s="32"/>
      <c r="E3095" s="12">
        <f t="shared" si="588"/>
        <v>19.161238425927877</v>
      </c>
    </row>
    <row r="3096" spans="1:8" hidden="1" x14ac:dyDescent="0.25">
      <c r="A3096" s="19">
        <v>41229.85392361111</v>
      </c>
      <c r="B3096" s="32">
        <v>721.21</v>
      </c>
      <c r="C3096" s="32">
        <v>5.44</v>
      </c>
      <c r="D3096" s="32"/>
      <c r="E3096" s="12">
        <f t="shared" si="588"/>
        <v>19.16818287037313</v>
      </c>
    </row>
    <row r="3097" spans="1:8" x14ac:dyDescent="0.25">
      <c r="A3097" s="19">
        <v>41229.860868055555</v>
      </c>
      <c r="B3097" s="32">
        <v>721.76</v>
      </c>
      <c r="C3097" s="32">
        <v>5.44</v>
      </c>
      <c r="D3097" s="32"/>
      <c r="E3097" s="12">
        <f t="shared" si="588"/>
        <v>19.175127314818383</v>
      </c>
      <c r="H3097" s="29">
        <f t="shared" ref="H3097" si="595">A3097</f>
        <v>41229.860868055555</v>
      </c>
    </row>
    <row r="3098" spans="1:8" hidden="1" x14ac:dyDescent="0.25">
      <c r="A3098" s="19">
        <v>41229.867812500001</v>
      </c>
      <c r="B3098" s="32">
        <v>721.63</v>
      </c>
      <c r="C3098" s="32">
        <v>5.44</v>
      </c>
      <c r="D3098" s="32"/>
      <c r="E3098" s="12">
        <f t="shared" si="588"/>
        <v>19.182071759263636</v>
      </c>
    </row>
    <row r="3099" spans="1:8" hidden="1" x14ac:dyDescent="0.25">
      <c r="A3099" s="19">
        <v>41229.874756944446</v>
      </c>
      <c r="B3099" s="32">
        <v>722.24</v>
      </c>
      <c r="C3099" s="32">
        <v>5.43</v>
      </c>
      <c r="D3099" s="32"/>
      <c r="E3099" s="12">
        <f t="shared" si="588"/>
        <v>19.189016203708888</v>
      </c>
    </row>
    <row r="3100" spans="1:8" hidden="1" x14ac:dyDescent="0.25">
      <c r="A3100" s="19">
        <v>41229.881701388884</v>
      </c>
      <c r="B3100" s="32">
        <v>722.92</v>
      </c>
      <c r="C3100" s="32">
        <v>5.44</v>
      </c>
      <c r="D3100" s="32"/>
      <c r="E3100" s="12">
        <f t="shared" si="588"/>
        <v>19.195960648146865</v>
      </c>
    </row>
    <row r="3101" spans="1:8" hidden="1" x14ac:dyDescent="0.25">
      <c r="A3101" s="19">
        <v>41229.888645833329</v>
      </c>
      <c r="B3101" s="32">
        <v>723.63</v>
      </c>
      <c r="C3101" s="32">
        <v>5.43</v>
      </c>
      <c r="D3101" s="32"/>
      <c r="E3101" s="12">
        <f t="shared" si="588"/>
        <v>19.202905092592118</v>
      </c>
    </row>
    <row r="3102" spans="1:8" hidden="1" x14ac:dyDescent="0.25">
      <c r="A3102" s="19">
        <v>41229.895590277774</v>
      </c>
      <c r="B3102" s="32">
        <v>723.56</v>
      </c>
      <c r="C3102" s="32">
        <v>5.43</v>
      </c>
      <c r="D3102" s="32"/>
      <c r="E3102" s="12">
        <f t="shared" si="588"/>
        <v>19.209849537037371</v>
      </c>
    </row>
    <row r="3103" spans="1:8" x14ac:dyDescent="0.25">
      <c r="A3103" s="19">
        <v>41229.90253472222</v>
      </c>
      <c r="B3103" s="32">
        <v>724.2</v>
      </c>
      <c r="C3103" s="32">
        <v>5.43</v>
      </c>
      <c r="D3103" s="32"/>
      <c r="E3103" s="12">
        <f t="shared" si="588"/>
        <v>19.216793981482624</v>
      </c>
      <c r="H3103" s="29">
        <f t="shared" ref="H3103" si="596">A3103</f>
        <v>41229.90253472222</v>
      </c>
    </row>
    <row r="3104" spans="1:8" hidden="1" x14ac:dyDescent="0.25">
      <c r="A3104" s="19">
        <v>41229.909479166665</v>
      </c>
      <c r="B3104" s="32">
        <v>724.76</v>
      </c>
      <c r="C3104" s="32">
        <v>5.42</v>
      </c>
      <c r="D3104" s="32"/>
      <c r="E3104" s="12">
        <f t="shared" si="588"/>
        <v>19.223738425927877</v>
      </c>
    </row>
    <row r="3105" spans="1:8" hidden="1" x14ac:dyDescent="0.25">
      <c r="A3105" s="19">
        <v>41229.91642361111</v>
      </c>
      <c r="B3105" s="32">
        <v>724.53</v>
      </c>
      <c r="C3105" s="32">
        <v>5.43</v>
      </c>
      <c r="D3105" s="32"/>
      <c r="E3105" s="12">
        <f t="shared" si="588"/>
        <v>19.23068287037313</v>
      </c>
    </row>
    <row r="3106" spans="1:8" hidden="1" x14ac:dyDescent="0.25">
      <c r="A3106" s="19">
        <v>41229.923368055555</v>
      </c>
      <c r="B3106" s="32">
        <v>725</v>
      </c>
      <c r="C3106" s="32">
        <v>5.41</v>
      </c>
      <c r="D3106" s="32"/>
      <c r="E3106" s="12">
        <f t="shared" si="588"/>
        <v>19.237627314818383</v>
      </c>
    </row>
    <row r="3107" spans="1:8" hidden="1" x14ac:dyDescent="0.25">
      <c r="A3107" s="19">
        <v>41229.930312500001</v>
      </c>
      <c r="B3107" s="32">
        <v>725.52</v>
      </c>
      <c r="C3107" s="32">
        <v>5.4</v>
      </c>
      <c r="D3107" s="32"/>
      <c r="E3107" s="12">
        <f t="shared" si="588"/>
        <v>19.244571759263636</v>
      </c>
    </row>
    <row r="3108" spans="1:8" hidden="1" x14ac:dyDescent="0.25">
      <c r="A3108" s="19">
        <v>41229.937256944446</v>
      </c>
      <c r="B3108" s="32">
        <v>725.04</v>
      </c>
      <c r="C3108" s="32">
        <v>5.41</v>
      </c>
      <c r="D3108" s="32"/>
      <c r="E3108" s="12">
        <f t="shared" si="588"/>
        <v>19.251516203708888</v>
      </c>
    </row>
    <row r="3109" spans="1:8" x14ac:dyDescent="0.25">
      <c r="A3109" s="19">
        <v>41229.944201388884</v>
      </c>
      <c r="B3109" s="32">
        <v>725.49</v>
      </c>
      <c r="C3109" s="32">
        <v>5.4</v>
      </c>
      <c r="D3109" s="32"/>
      <c r="E3109" s="12">
        <f t="shared" si="588"/>
        <v>19.258460648146865</v>
      </c>
      <c r="H3109" s="29">
        <f t="shared" ref="H3109" si="597">A3109</f>
        <v>41229.944201388884</v>
      </c>
    </row>
    <row r="3110" spans="1:8" hidden="1" x14ac:dyDescent="0.25">
      <c r="A3110" s="19">
        <v>41229.951145833329</v>
      </c>
      <c r="B3110" s="32">
        <v>725.94</v>
      </c>
      <c r="C3110" s="32">
        <v>5.4</v>
      </c>
      <c r="D3110" s="32"/>
      <c r="E3110" s="12">
        <f t="shared" si="588"/>
        <v>19.265405092592118</v>
      </c>
    </row>
    <row r="3111" spans="1:8" hidden="1" x14ac:dyDescent="0.25">
      <c r="A3111" s="19">
        <v>41229.958090277774</v>
      </c>
      <c r="B3111" s="32">
        <v>726.06</v>
      </c>
      <c r="C3111" s="32">
        <v>5.39</v>
      </c>
      <c r="D3111" s="32"/>
      <c r="E3111" s="12">
        <f t="shared" si="588"/>
        <v>19.272349537037371</v>
      </c>
    </row>
    <row r="3112" spans="1:8" hidden="1" x14ac:dyDescent="0.25">
      <c r="A3112" s="19">
        <v>41229.96503472222</v>
      </c>
      <c r="B3112" s="32">
        <v>726.22</v>
      </c>
      <c r="C3112" s="32">
        <v>5.39</v>
      </c>
      <c r="D3112" s="32"/>
      <c r="E3112" s="12">
        <f t="shared" si="588"/>
        <v>19.279293981482624</v>
      </c>
    </row>
    <row r="3113" spans="1:8" hidden="1" x14ac:dyDescent="0.25">
      <c r="A3113" s="19">
        <v>41229.971979166665</v>
      </c>
      <c r="B3113" s="32">
        <v>726.51</v>
      </c>
      <c r="C3113" s="32">
        <v>5.38</v>
      </c>
      <c r="D3113" s="32"/>
      <c r="E3113" s="12">
        <f t="shared" si="588"/>
        <v>19.286238425927877</v>
      </c>
    </row>
    <row r="3114" spans="1:8" hidden="1" x14ac:dyDescent="0.25">
      <c r="A3114" s="19">
        <v>41229.97892361111</v>
      </c>
      <c r="B3114" s="32">
        <v>726.84</v>
      </c>
      <c r="C3114" s="32">
        <v>5.38</v>
      </c>
      <c r="D3114" s="32"/>
      <c r="E3114" s="12">
        <f t="shared" si="588"/>
        <v>19.29318287037313</v>
      </c>
    </row>
    <row r="3115" spans="1:8" x14ac:dyDescent="0.25">
      <c r="A3115" s="19">
        <v>41229.985868055555</v>
      </c>
      <c r="B3115" s="32">
        <v>727</v>
      </c>
      <c r="C3115" s="32">
        <v>5.38</v>
      </c>
      <c r="D3115" s="32"/>
      <c r="E3115" s="12">
        <f t="shared" si="588"/>
        <v>19.300127314818383</v>
      </c>
      <c r="H3115" s="29">
        <f t="shared" ref="H3115" si="598">A3115</f>
        <v>41229.985868055555</v>
      </c>
    </row>
    <row r="3116" spans="1:8" hidden="1" x14ac:dyDescent="0.25">
      <c r="A3116" s="19">
        <v>41229.992812500001</v>
      </c>
      <c r="B3116" s="32">
        <v>726.74</v>
      </c>
      <c r="C3116" s="32">
        <v>5.38</v>
      </c>
      <c r="D3116" s="32"/>
      <c r="E3116" s="12">
        <f t="shared" si="588"/>
        <v>19.307071759263636</v>
      </c>
    </row>
    <row r="3117" spans="1:8" hidden="1" x14ac:dyDescent="0.25">
      <c r="A3117" s="19">
        <v>41229.999756944446</v>
      </c>
      <c r="B3117" s="32">
        <v>726.96</v>
      </c>
      <c r="C3117" s="32">
        <v>5.37</v>
      </c>
      <c r="D3117" s="32"/>
      <c r="E3117" s="12">
        <f t="shared" si="588"/>
        <v>19.314016203708888</v>
      </c>
    </row>
    <row r="3118" spans="1:8" hidden="1" x14ac:dyDescent="0.25">
      <c r="A3118" s="19">
        <v>41230.006701388884</v>
      </c>
      <c r="B3118" s="32">
        <v>727.2</v>
      </c>
      <c r="C3118" s="32">
        <v>5.36</v>
      </c>
      <c r="D3118" s="32"/>
      <c r="E3118" s="12">
        <f t="shared" si="588"/>
        <v>19.320960648146865</v>
      </c>
    </row>
    <row r="3119" spans="1:8" hidden="1" x14ac:dyDescent="0.25">
      <c r="A3119" s="19">
        <v>41230.013645833329</v>
      </c>
      <c r="B3119" s="32">
        <v>726.7</v>
      </c>
      <c r="C3119" s="32">
        <v>5.36</v>
      </c>
      <c r="D3119" s="32"/>
      <c r="E3119" s="12">
        <f t="shared" si="588"/>
        <v>19.327905092592118</v>
      </c>
    </row>
    <row r="3120" spans="1:8" hidden="1" x14ac:dyDescent="0.25">
      <c r="A3120" s="19">
        <v>41230.020590277774</v>
      </c>
      <c r="B3120" s="32">
        <v>726.76</v>
      </c>
      <c r="C3120" s="32">
        <v>5.35</v>
      </c>
      <c r="D3120" s="32"/>
      <c r="E3120" s="12">
        <f t="shared" si="588"/>
        <v>19.334849537037371</v>
      </c>
    </row>
    <row r="3121" spans="1:8" x14ac:dyDescent="0.25">
      <c r="A3121" s="19">
        <v>41230.02753472222</v>
      </c>
      <c r="B3121" s="32">
        <v>726.85</v>
      </c>
      <c r="C3121" s="32">
        <v>5.35</v>
      </c>
      <c r="D3121" s="32"/>
      <c r="E3121" s="12">
        <f t="shared" si="588"/>
        <v>19.341793981482624</v>
      </c>
      <c r="H3121" s="29">
        <f t="shared" ref="H3121" si="599">A3121</f>
        <v>41230.02753472222</v>
      </c>
    </row>
    <row r="3122" spans="1:8" hidden="1" x14ac:dyDescent="0.25">
      <c r="A3122" s="19">
        <v>41230.034479166665</v>
      </c>
      <c r="B3122" s="32">
        <v>726.79</v>
      </c>
      <c r="C3122" s="32">
        <v>5.34</v>
      </c>
      <c r="D3122" s="32"/>
      <c r="E3122" s="12">
        <f t="shared" si="588"/>
        <v>19.348738425927877</v>
      </c>
    </row>
    <row r="3123" spans="1:8" hidden="1" x14ac:dyDescent="0.25">
      <c r="A3123" s="19">
        <v>41230.04142361111</v>
      </c>
      <c r="B3123" s="32">
        <v>726.05</v>
      </c>
      <c r="C3123" s="32">
        <v>5.34</v>
      </c>
      <c r="D3123" s="32"/>
      <c r="E3123" s="12">
        <f t="shared" ref="E3123:E3186" si="600">A3123-$I$2</f>
        <v>19.35568287037313</v>
      </c>
    </row>
    <row r="3124" spans="1:8" hidden="1" x14ac:dyDescent="0.25">
      <c r="A3124" s="19">
        <v>41230.048368055555</v>
      </c>
      <c r="B3124" s="32">
        <v>726.22</v>
      </c>
      <c r="C3124" s="32">
        <v>5.34</v>
      </c>
      <c r="D3124" s="32"/>
      <c r="E3124" s="12">
        <f t="shared" si="600"/>
        <v>19.362627314818383</v>
      </c>
    </row>
    <row r="3125" spans="1:8" hidden="1" x14ac:dyDescent="0.25">
      <c r="A3125" s="19">
        <v>41230.055312500001</v>
      </c>
      <c r="B3125" s="32">
        <v>726.12</v>
      </c>
      <c r="C3125" s="32">
        <v>5.33</v>
      </c>
      <c r="D3125" s="32"/>
      <c r="E3125" s="12">
        <f t="shared" si="600"/>
        <v>19.369571759263636</v>
      </c>
    </row>
    <row r="3126" spans="1:8" hidden="1" x14ac:dyDescent="0.25">
      <c r="A3126" s="19">
        <v>41230.062256944446</v>
      </c>
      <c r="B3126" s="32">
        <v>725.94</v>
      </c>
      <c r="C3126" s="32">
        <v>5.33</v>
      </c>
      <c r="D3126" s="32"/>
      <c r="E3126" s="12">
        <f t="shared" si="600"/>
        <v>19.376516203708888</v>
      </c>
    </row>
    <row r="3127" spans="1:8" x14ac:dyDescent="0.25">
      <c r="A3127" s="19">
        <v>41230.069201388884</v>
      </c>
      <c r="B3127" s="32">
        <v>725.91</v>
      </c>
      <c r="C3127" s="32">
        <v>5.32</v>
      </c>
      <c r="D3127" s="32"/>
      <c r="E3127" s="12">
        <f t="shared" si="600"/>
        <v>19.383460648146865</v>
      </c>
      <c r="H3127" s="29">
        <f t="shared" ref="H3127" si="601">A3127</f>
        <v>41230.069201388884</v>
      </c>
    </row>
    <row r="3128" spans="1:8" hidden="1" x14ac:dyDescent="0.25">
      <c r="A3128" s="19">
        <v>41230.076145833329</v>
      </c>
      <c r="B3128" s="32">
        <v>725.78</v>
      </c>
      <c r="C3128" s="32">
        <v>5.32</v>
      </c>
      <c r="D3128" s="32"/>
      <c r="E3128" s="12">
        <f t="shared" si="600"/>
        <v>19.390405092592118</v>
      </c>
    </row>
    <row r="3129" spans="1:8" hidden="1" x14ac:dyDescent="0.25">
      <c r="A3129" s="19">
        <v>41230.083090277774</v>
      </c>
      <c r="B3129" s="32">
        <v>725.19</v>
      </c>
      <c r="C3129" s="32">
        <v>5.31</v>
      </c>
      <c r="D3129" s="32"/>
      <c r="E3129" s="12">
        <f t="shared" si="600"/>
        <v>19.397349537037371</v>
      </c>
    </row>
    <row r="3130" spans="1:8" hidden="1" x14ac:dyDescent="0.25">
      <c r="A3130" s="19">
        <v>41230.09003472222</v>
      </c>
      <c r="B3130" s="32">
        <v>725.03</v>
      </c>
      <c r="C3130" s="32">
        <v>5.31</v>
      </c>
      <c r="D3130" s="32"/>
      <c r="E3130" s="12">
        <f t="shared" si="600"/>
        <v>19.404293981482624</v>
      </c>
    </row>
    <row r="3131" spans="1:8" hidden="1" x14ac:dyDescent="0.25">
      <c r="A3131" s="19">
        <v>41230.096979166665</v>
      </c>
      <c r="B3131" s="32">
        <v>725.01</v>
      </c>
      <c r="C3131" s="32">
        <v>5.31</v>
      </c>
      <c r="D3131" s="32"/>
      <c r="E3131" s="12">
        <f t="shared" si="600"/>
        <v>19.411238425927877</v>
      </c>
    </row>
    <row r="3132" spans="1:8" hidden="1" x14ac:dyDescent="0.25">
      <c r="A3132" s="19">
        <v>41230.10392361111</v>
      </c>
      <c r="B3132" s="32">
        <v>724.91</v>
      </c>
      <c r="C3132" s="32">
        <v>5.31</v>
      </c>
      <c r="D3132" s="32"/>
      <c r="E3132" s="12">
        <f t="shared" si="600"/>
        <v>19.41818287037313</v>
      </c>
    </row>
    <row r="3133" spans="1:8" x14ac:dyDescent="0.25">
      <c r="A3133" s="19">
        <v>41230.110868055555</v>
      </c>
      <c r="B3133" s="32">
        <v>724.84</v>
      </c>
      <c r="C3133" s="32">
        <v>5.3</v>
      </c>
      <c r="D3133" s="32"/>
      <c r="E3133" s="12">
        <f t="shared" si="600"/>
        <v>19.425127314818383</v>
      </c>
      <c r="H3133" s="29">
        <f t="shared" ref="H3133" si="602">A3133</f>
        <v>41230.110868055555</v>
      </c>
    </row>
    <row r="3134" spans="1:8" hidden="1" x14ac:dyDescent="0.25">
      <c r="A3134" s="19">
        <v>41230.117812500001</v>
      </c>
      <c r="B3134" s="32">
        <v>724.82</v>
      </c>
      <c r="C3134" s="32">
        <v>5.3</v>
      </c>
      <c r="D3134" s="32"/>
      <c r="E3134" s="12">
        <f t="shared" si="600"/>
        <v>19.432071759263636</v>
      </c>
    </row>
    <row r="3135" spans="1:8" hidden="1" x14ac:dyDescent="0.25">
      <c r="A3135" s="19">
        <v>41230.124756944446</v>
      </c>
      <c r="B3135" s="32">
        <v>724.9</v>
      </c>
      <c r="C3135" s="32">
        <v>5.3</v>
      </c>
      <c r="D3135" s="32"/>
      <c r="E3135" s="12">
        <f t="shared" si="600"/>
        <v>19.439016203708888</v>
      </c>
    </row>
    <row r="3136" spans="1:8" hidden="1" x14ac:dyDescent="0.25">
      <c r="A3136" s="19">
        <v>41230.131701388884</v>
      </c>
      <c r="B3136" s="32">
        <v>724.41</v>
      </c>
      <c r="C3136" s="32">
        <v>5.29</v>
      </c>
      <c r="D3136" s="32"/>
      <c r="E3136" s="12">
        <f t="shared" si="600"/>
        <v>19.445960648146865</v>
      </c>
    </row>
    <row r="3137" spans="1:8" hidden="1" x14ac:dyDescent="0.25">
      <c r="A3137" s="19">
        <v>41230.138645833329</v>
      </c>
      <c r="B3137" s="32">
        <v>724.32</v>
      </c>
      <c r="C3137" s="32">
        <v>5.29</v>
      </c>
      <c r="D3137" s="32"/>
      <c r="E3137" s="12">
        <f t="shared" si="600"/>
        <v>19.452905092592118</v>
      </c>
    </row>
    <row r="3138" spans="1:8" hidden="1" x14ac:dyDescent="0.25">
      <c r="A3138" s="19">
        <v>41230.145590277774</v>
      </c>
      <c r="B3138" s="32">
        <v>724.38</v>
      </c>
      <c r="C3138" s="32">
        <v>5.28</v>
      </c>
      <c r="D3138" s="32"/>
      <c r="E3138" s="12">
        <f t="shared" si="600"/>
        <v>19.459849537037371</v>
      </c>
    </row>
    <row r="3139" spans="1:8" x14ac:dyDescent="0.25">
      <c r="A3139" s="19">
        <v>41230.15253472222</v>
      </c>
      <c r="B3139" s="32">
        <v>724.14</v>
      </c>
      <c r="C3139" s="32">
        <v>5.28</v>
      </c>
      <c r="D3139" s="32"/>
      <c r="E3139" s="12">
        <f t="shared" si="600"/>
        <v>19.466793981482624</v>
      </c>
      <c r="H3139" s="29">
        <f t="shared" ref="H3139" si="603">A3139</f>
        <v>41230.15253472222</v>
      </c>
    </row>
    <row r="3140" spans="1:8" hidden="1" x14ac:dyDescent="0.25">
      <c r="A3140" s="19">
        <v>41230.159479166665</v>
      </c>
      <c r="B3140" s="32">
        <v>724.24</v>
      </c>
      <c r="C3140" s="32">
        <v>5.28</v>
      </c>
      <c r="D3140" s="32"/>
      <c r="E3140" s="12">
        <f t="shared" si="600"/>
        <v>19.473738425927877</v>
      </c>
    </row>
    <row r="3141" spans="1:8" hidden="1" x14ac:dyDescent="0.25">
      <c r="A3141" s="19">
        <v>41230.16642361111</v>
      </c>
      <c r="B3141" s="32">
        <v>724.36</v>
      </c>
      <c r="C3141" s="32">
        <v>5.28</v>
      </c>
      <c r="D3141" s="32"/>
      <c r="E3141" s="12">
        <f t="shared" si="600"/>
        <v>19.48068287037313</v>
      </c>
    </row>
    <row r="3142" spans="1:8" hidden="1" x14ac:dyDescent="0.25">
      <c r="A3142" s="19">
        <v>41230.173368055555</v>
      </c>
      <c r="B3142" s="32">
        <v>724.46</v>
      </c>
      <c r="C3142" s="32">
        <v>5.27</v>
      </c>
      <c r="D3142" s="32"/>
      <c r="E3142" s="12">
        <f t="shared" si="600"/>
        <v>19.487627314818383</v>
      </c>
    </row>
    <row r="3143" spans="1:8" hidden="1" x14ac:dyDescent="0.25">
      <c r="A3143" s="19">
        <v>41230.180312500001</v>
      </c>
      <c r="B3143" s="32">
        <v>724.7</v>
      </c>
      <c r="C3143" s="32">
        <v>5.27</v>
      </c>
      <c r="D3143" s="32"/>
      <c r="E3143" s="12">
        <f t="shared" si="600"/>
        <v>19.494571759263636</v>
      </c>
    </row>
    <row r="3144" spans="1:8" hidden="1" x14ac:dyDescent="0.25">
      <c r="A3144" s="19">
        <v>41230.187256944446</v>
      </c>
      <c r="B3144" s="32">
        <v>724.72</v>
      </c>
      <c r="C3144" s="32">
        <v>5.26</v>
      </c>
      <c r="D3144" s="32"/>
      <c r="E3144" s="12">
        <f t="shared" si="600"/>
        <v>19.501516203708888</v>
      </c>
    </row>
    <row r="3145" spans="1:8" x14ac:dyDescent="0.25">
      <c r="A3145" s="19">
        <v>41230.194201388884</v>
      </c>
      <c r="B3145" s="32">
        <v>724.84</v>
      </c>
      <c r="C3145" s="32">
        <v>5.26</v>
      </c>
      <c r="D3145" s="32"/>
      <c r="E3145" s="12">
        <f t="shared" si="600"/>
        <v>19.508460648146865</v>
      </c>
      <c r="H3145" s="29">
        <f t="shared" ref="H3145" si="604">A3145</f>
        <v>41230.194201388884</v>
      </c>
    </row>
    <row r="3146" spans="1:8" hidden="1" x14ac:dyDescent="0.25">
      <c r="A3146" s="19">
        <v>41230.201145833329</v>
      </c>
      <c r="B3146" s="32">
        <v>724.94</v>
      </c>
      <c r="C3146" s="32">
        <v>5.25</v>
      </c>
      <c r="D3146" s="32"/>
      <c r="E3146" s="12">
        <f t="shared" si="600"/>
        <v>19.515405092592118</v>
      </c>
    </row>
    <row r="3147" spans="1:8" hidden="1" x14ac:dyDescent="0.25">
      <c r="A3147" s="19">
        <v>41230.208090277774</v>
      </c>
      <c r="B3147" s="32">
        <v>725.13</v>
      </c>
      <c r="C3147" s="32">
        <v>5.25</v>
      </c>
      <c r="D3147" s="32"/>
      <c r="E3147" s="12">
        <f t="shared" si="600"/>
        <v>19.522349537037371</v>
      </c>
    </row>
    <row r="3148" spans="1:8" hidden="1" x14ac:dyDescent="0.25">
      <c r="A3148" s="19">
        <v>41230.21503472222</v>
      </c>
      <c r="B3148" s="32">
        <v>725.32</v>
      </c>
      <c r="C3148" s="32">
        <v>5.25</v>
      </c>
      <c r="D3148" s="32"/>
      <c r="E3148" s="12">
        <f t="shared" si="600"/>
        <v>19.529293981482624</v>
      </c>
    </row>
    <row r="3149" spans="1:8" hidden="1" x14ac:dyDescent="0.25">
      <c r="A3149" s="19">
        <v>41230.221979166665</v>
      </c>
      <c r="B3149" s="32">
        <v>725.2</v>
      </c>
      <c r="C3149" s="32">
        <v>5.25</v>
      </c>
      <c r="D3149" s="32"/>
      <c r="E3149" s="12">
        <f t="shared" si="600"/>
        <v>19.536238425927877</v>
      </c>
    </row>
    <row r="3150" spans="1:8" hidden="1" x14ac:dyDescent="0.25">
      <c r="A3150" s="19">
        <v>41230.22892361111</v>
      </c>
      <c r="B3150" s="32">
        <v>725.09</v>
      </c>
      <c r="C3150" s="32">
        <v>5.24</v>
      </c>
      <c r="D3150" s="32"/>
      <c r="E3150" s="12">
        <f t="shared" si="600"/>
        <v>19.54318287037313</v>
      </c>
    </row>
    <row r="3151" spans="1:8" x14ac:dyDescent="0.25">
      <c r="A3151" s="19">
        <v>41230.235868055555</v>
      </c>
      <c r="B3151" s="32">
        <v>725.38</v>
      </c>
      <c r="C3151" s="32">
        <v>5.23</v>
      </c>
      <c r="D3151" s="32"/>
      <c r="E3151" s="12">
        <f t="shared" si="600"/>
        <v>19.550127314818383</v>
      </c>
      <c r="H3151" s="29">
        <f t="shared" ref="H3151" si="605">A3151</f>
        <v>41230.235868055555</v>
      </c>
    </row>
    <row r="3152" spans="1:8" hidden="1" x14ac:dyDescent="0.25">
      <c r="A3152" s="19">
        <v>41230.242812500001</v>
      </c>
      <c r="B3152" s="32">
        <v>725.51</v>
      </c>
      <c r="C3152" s="32">
        <v>5.23</v>
      </c>
      <c r="D3152" s="32"/>
      <c r="E3152" s="12">
        <f t="shared" si="600"/>
        <v>19.557071759263636</v>
      </c>
    </row>
    <row r="3153" spans="1:8" hidden="1" x14ac:dyDescent="0.25">
      <c r="A3153" s="19">
        <v>41230.249756944446</v>
      </c>
      <c r="B3153" s="32">
        <v>725.62</v>
      </c>
      <c r="C3153" s="32">
        <v>5.23</v>
      </c>
      <c r="D3153" s="32"/>
      <c r="E3153" s="12">
        <f t="shared" si="600"/>
        <v>19.564016203708888</v>
      </c>
    </row>
    <row r="3154" spans="1:8" hidden="1" x14ac:dyDescent="0.25">
      <c r="A3154" s="19">
        <v>41230.256701388884</v>
      </c>
      <c r="B3154" s="32">
        <v>725.69</v>
      </c>
      <c r="C3154" s="32">
        <v>5.22</v>
      </c>
      <c r="D3154" s="32"/>
      <c r="E3154" s="12">
        <f t="shared" si="600"/>
        <v>19.570960648146865</v>
      </c>
    </row>
    <row r="3155" spans="1:8" hidden="1" x14ac:dyDescent="0.25">
      <c r="A3155" s="19">
        <v>41230.263645833329</v>
      </c>
      <c r="B3155" s="32">
        <v>725.71</v>
      </c>
      <c r="C3155" s="32">
        <v>5.22</v>
      </c>
      <c r="D3155" s="32"/>
      <c r="E3155" s="12">
        <f t="shared" si="600"/>
        <v>19.577905092592118</v>
      </c>
    </row>
    <row r="3156" spans="1:8" hidden="1" x14ac:dyDescent="0.25">
      <c r="A3156" s="19">
        <v>41230.270590277774</v>
      </c>
      <c r="B3156" s="32">
        <v>725.84</v>
      </c>
      <c r="C3156" s="32">
        <v>5.21</v>
      </c>
      <c r="D3156" s="32"/>
      <c r="E3156" s="12">
        <f t="shared" si="600"/>
        <v>19.584849537037371</v>
      </c>
    </row>
    <row r="3157" spans="1:8" x14ac:dyDescent="0.25">
      <c r="A3157" s="19">
        <v>41230.27753472222</v>
      </c>
      <c r="B3157" s="32">
        <v>725.98</v>
      </c>
      <c r="C3157" s="32">
        <v>5.21</v>
      </c>
      <c r="D3157" s="32"/>
      <c r="E3157" s="12">
        <f t="shared" si="600"/>
        <v>19.591793981482624</v>
      </c>
      <c r="H3157" s="29">
        <f t="shared" ref="H3157" si="606">A3157</f>
        <v>41230.27753472222</v>
      </c>
    </row>
    <row r="3158" spans="1:8" hidden="1" x14ac:dyDescent="0.25">
      <c r="A3158" s="19">
        <v>41230.284479166665</v>
      </c>
      <c r="B3158" s="32">
        <v>726.05</v>
      </c>
      <c r="C3158" s="32">
        <v>5.21</v>
      </c>
      <c r="D3158" s="32"/>
      <c r="E3158" s="12">
        <f t="shared" si="600"/>
        <v>19.598738425927877</v>
      </c>
    </row>
    <row r="3159" spans="1:8" hidden="1" x14ac:dyDescent="0.25">
      <c r="A3159" s="19">
        <v>41230.29142361111</v>
      </c>
      <c r="B3159" s="32">
        <v>726.18</v>
      </c>
      <c r="C3159" s="32">
        <v>5.2</v>
      </c>
      <c r="D3159" s="32"/>
      <c r="E3159" s="12">
        <f t="shared" si="600"/>
        <v>19.60568287037313</v>
      </c>
    </row>
    <row r="3160" spans="1:8" hidden="1" x14ac:dyDescent="0.25">
      <c r="A3160" s="19">
        <v>41230.298368055555</v>
      </c>
      <c r="B3160" s="32">
        <v>726.31</v>
      </c>
      <c r="C3160" s="32">
        <v>5.19</v>
      </c>
      <c r="D3160" s="32"/>
      <c r="E3160" s="12">
        <f t="shared" si="600"/>
        <v>19.612627314818383</v>
      </c>
    </row>
    <row r="3161" spans="1:8" hidden="1" x14ac:dyDescent="0.25">
      <c r="A3161" s="19">
        <v>41230.305312500001</v>
      </c>
      <c r="B3161" s="32">
        <v>726.61</v>
      </c>
      <c r="C3161" s="32">
        <v>5.19</v>
      </c>
      <c r="D3161" s="32"/>
      <c r="E3161" s="12">
        <f t="shared" si="600"/>
        <v>19.619571759263636</v>
      </c>
    </row>
    <row r="3162" spans="1:8" hidden="1" x14ac:dyDescent="0.25">
      <c r="A3162" s="19">
        <v>41230.312256944446</v>
      </c>
      <c r="B3162" s="32">
        <v>726.9</v>
      </c>
      <c r="C3162" s="32">
        <v>5.19</v>
      </c>
      <c r="D3162" s="32"/>
      <c r="E3162" s="12">
        <f t="shared" si="600"/>
        <v>19.626516203708888</v>
      </c>
    </row>
    <row r="3163" spans="1:8" x14ac:dyDescent="0.25">
      <c r="A3163" s="19">
        <v>41230.319201388884</v>
      </c>
      <c r="B3163" s="32">
        <v>727.16</v>
      </c>
      <c r="C3163" s="32">
        <v>5.18</v>
      </c>
      <c r="D3163" s="32"/>
      <c r="E3163" s="12">
        <f t="shared" si="600"/>
        <v>19.633460648146865</v>
      </c>
      <c r="H3163" s="29">
        <f t="shared" ref="H3163" si="607">A3163</f>
        <v>41230.319201388884</v>
      </c>
    </row>
    <row r="3164" spans="1:8" hidden="1" x14ac:dyDescent="0.25">
      <c r="A3164" s="19">
        <v>41230.326145833329</v>
      </c>
      <c r="B3164" s="32">
        <v>727.32</v>
      </c>
      <c r="C3164" s="32">
        <v>5.18</v>
      </c>
      <c r="D3164" s="32"/>
      <c r="E3164" s="12">
        <f t="shared" si="600"/>
        <v>19.640405092592118</v>
      </c>
    </row>
    <row r="3165" spans="1:8" hidden="1" x14ac:dyDescent="0.25">
      <c r="A3165" s="19">
        <v>41230.333090277774</v>
      </c>
      <c r="B3165" s="32">
        <v>727.59</v>
      </c>
      <c r="C3165" s="32">
        <v>5.18</v>
      </c>
      <c r="D3165" s="32"/>
      <c r="E3165" s="12">
        <f t="shared" si="600"/>
        <v>19.647349537037371</v>
      </c>
    </row>
    <row r="3166" spans="1:8" hidden="1" x14ac:dyDescent="0.25">
      <c r="A3166" s="19">
        <v>41230.34003472222</v>
      </c>
      <c r="B3166" s="32">
        <v>727.76</v>
      </c>
      <c r="C3166" s="32">
        <v>5.17</v>
      </c>
      <c r="D3166" s="32"/>
      <c r="E3166" s="12">
        <f t="shared" si="600"/>
        <v>19.654293981482624</v>
      </c>
    </row>
    <row r="3167" spans="1:8" hidden="1" x14ac:dyDescent="0.25">
      <c r="A3167" s="19">
        <v>41230.346979166665</v>
      </c>
      <c r="B3167" s="32">
        <v>728.02</v>
      </c>
      <c r="C3167" s="32">
        <v>5.17</v>
      </c>
      <c r="D3167" s="32"/>
      <c r="E3167" s="12">
        <f t="shared" si="600"/>
        <v>19.661238425927877</v>
      </c>
    </row>
    <row r="3168" spans="1:8" hidden="1" x14ac:dyDescent="0.25">
      <c r="A3168" s="19">
        <v>41230.35392361111</v>
      </c>
      <c r="B3168" s="32">
        <v>728.13</v>
      </c>
      <c r="C3168" s="32">
        <v>5.16</v>
      </c>
      <c r="D3168" s="32"/>
      <c r="E3168" s="12">
        <f t="shared" si="600"/>
        <v>19.66818287037313</v>
      </c>
    </row>
    <row r="3169" spans="1:8" x14ac:dyDescent="0.25">
      <c r="A3169" s="19">
        <v>41230.360868055555</v>
      </c>
      <c r="B3169" s="32">
        <v>728.41</v>
      </c>
      <c r="C3169" s="32">
        <v>5.16</v>
      </c>
      <c r="D3169" s="32"/>
      <c r="E3169" s="12">
        <f t="shared" si="600"/>
        <v>19.675127314818383</v>
      </c>
      <c r="H3169" s="29">
        <f t="shared" ref="H3169" si="608">A3169</f>
        <v>41230.360868055555</v>
      </c>
    </row>
    <row r="3170" spans="1:8" hidden="1" x14ac:dyDescent="0.25">
      <c r="A3170" s="19">
        <v>41230.367812500001</v>
      </c>
      <c r="B3170" s="32">
        <v>728.58</v>
      </c>
      <c r="C3170" s="32">
        <v>5.15</v>
      </c>
      <c r="D3170" s="32"/>
      <c r="E3170" s="12">
        <f t="shared" si="600"/>
        <v>19.682071759263636</v>
      </c>
    </row>
    <row r="3171" spans="1:8" hidden="1" x14ac:dyDescent="0.25">
      <c r="A3171" s="19">
        <v>41230.374756944446</v>
      </c>
      <c r="B3171" s="32">
        <v>728.63</v>
      </c>
      <c r="C3171" s="32">
        <v>5.15</v>
      </c>
      <c r="D3171" s="32"/>
      <c r="E3171" s="12">
        <f t="shared" si="600"/>
        <v>19.689016203708888</v>
      </c>
    </row>
    <row r="3172" spans="1:8" hidden="1" x14ac:dyDescent="0.25">
      <c r="A3172" s="19">
        <v>41230.381701388884</v>
      </c>
      <c r="B3172" s="32">
        <v>728.89</v>
      </c>
      <c r="C3172" s="32">
        <v>5.14</v>
      </c>
      <c r="D3172" s="32"/>
      <c r="E3172" s="12">
        <f t="shared" si="600"/>
        <v>19.695960648146865</v>
      </c>
    </row>
    <row r="3173" spans="1:8" hidden="1" x14ac:dyDescent="0.25">
      <c r="A3173" s="19">
        <v>41230.388645833329</v>
      </c>
      <c r="B3173" s="32">
        <v>729.1</v>
      </c>
      <c r="C3173" s="32">
        <v>5.14</v>
      </c>
      <c r="D3173" s="32"/>
      <c r="E3173" s="12">
        <f t="shared" si="600"/>
        <v>19.702905092592118</v>
      </c>
    </row>
    <row r="3174" spans="1:8" hidden="1" x14ac:dyDescent="0.25">
      <c r="A3174" s="19">
        <v>41230.395590277774</v>
      </c>
      <c r="B3174" s="32">
        <v>729.16</v>
      </c>
      <c r="C3174" s="32">
        <v>5.14</v>
      </c>
      <c r="D3174" s="32"/>
      <c r="E3174" s="12">
        <f t="shared" si="600"/>
        <v>19.709849537037371</v>
      </c>
    </row>
    <row r="3175" spans="1:8" x14ac:dyDescent="0.25">
      <c r="A3175" s="19">
        <v>41230.40253472222</v>
      </c>
      <c r="B3175" s="32">
        <v>729.4</v>
      </c>
      <c r="C3175" s="32">
        <v>5.12</v>
      </c>
      <c r="D3175" s="32"/>
      <c r="E3175" s="12">
        <f t="shared" si="600"/>
        <v>19.716793981482624</v>
      </c>
      <c r="H3175" s="29">
        <f t="shared" ref="H3175" si="609">A3175</f>
        <v>41230.40253472222</v>
      </c>
    </row>
    <row r="3176" spans="1:8" hidden="1" x14ac:dyDescent="0.25">
      <c r="A3176" s="19">
        <v>41230.409479166665</v>
      </c>
      <c r="B3176" s="32">
        <v>729.52</v>
      </c>
      <c r="C3176" s="32">
        <v>5.12</v>
      </c>
      <c r="D3176" s="32"/>
      <c r="E3176" s="12">
        <f t="shared" si="600"/>
        <v>19.723738425927877</v>
      </c>
    </row>
    <row r="3177" spans="1:8" hidden="1" x14ac:dyDescent="0.25">
      <c r="A3177" s="19">
        <v>41230.41642361111</v>
      </c>
      <c r="B3177" s="32">
        <v>729.62</v>
      </c>
      <c r="C3177" s="32">
        <v>5.0999999999999996</v>
      </c>
      <c r="D3177" s="32"/>
      <c r="E3177" s="12">
        <f t="shared" si="600"/>
        <v>19.73068287037313</v>
      </c>
    </row>
    <row r="3178" spans="1:8" hidden="1" x14ac:dyDescent="0.25">
      <c r="A3178" s="19">
        <v>41230.423368055555</v>
      </c>
      <c r="B3178" s="32">
        <v>729.53</v>
      </c>
      <c r="C3178" s="32">
        <v>5.0999999999999996</v>
      </c>
      <c r="D3178" s="32"/>
      <c r="E3178" s="12">
        <f t="shared" si="600"/>
        <v>19.737627314818383</v>
      </c>
    </row>
    <row r="3179" spans="1:8" hidden="1" x14ac:dyDescent="0.25">
      <c r="A3179" s="19">
        <v>41230.430312500001</v>
      </c>
      <c r="B3179" s="32">
        <v>729.56</v>
      </c>
      <c r="C3179" s="32">
        <v>5.09</v>
      </c>
      <c r="D3179" s="32"/>
      <c r="E3179" s="12">
        <f t="shared" si="600"/>
        <v>19.744571759263636</v>
      </c>
    </row>
    <row r="3180" spans="1:8" hidden="1" x14ac:dyDescent="0.25">
      <c r="A3180" s="19">
        <v>41230.437256944446</v>
      </c>
      <c r="B3180" s="32">
        <v>729.54</v>
      </c>
      <c r="C3180" s="32">
        <v>5.08</v>
      </c>
      <c r="D3180" s="32"/>
      <c r="E3180" s="12">
        <f t="shared" si="600"/>
        <v>19.751516203708888</v>
      </c>
    </row>
    <row r="3181" spans="1:8" x14ac:dyDescent="0.25">
      <c r="A3181" s="19">
        <v>41230.444201388884</v>
      </c>
      <c r="B3181" s="32">
        <v>729.71</v>
      </c>
      <c r="C3181" s="32">
        <v>5.07</v>
      </c>
      <c r="D3181" s="32"/>
      <c r="E3181" s="12">
        <f t="shared" si="600"/>
        <v>19.758460648146865</v>
      </c>
      <c r="H3181" s="29">
        <f t="shared" ref="H3181" si="610">A3181</f>
        <v>41230.444201388884</v>
      </c>
    </row>
    <row r="3182" spans="1:8" hidden="1" x14ac:dyDescent="0.25">
      <c r="A3182" s="19">
        <v>41230.451145833329</v>
      </c>
      <c r="B3182" s="32">
        <v>729.75</v>
      </c>
      <c r="C3182" s="32">
        <v>5.05</v>
      </c>
      <c r="D3182" s="32"/>
      <c r="E3182" s="12">
        <f t="shared" si="600"/>
        <v>19.765405092592118</v>
      </c>
    </row>
    <row r="3183" spans="1:8" hidden="1" x14ac:dyDescent="0.25">
      <c r="A3183" s="19">
        <v>41230.458090277774</v>
      </c>
      <c r="B3183" s="32">
        <v>729.74</v>
      </c>
      <c r="C3183" s="32">
        <v>5.04</v>
      </c>
      <c r="D3183" s="32"/>
      <c r="E3183" s="12">
        <f t="shared" si="600"/>
        <v>19.772349537037371</v>
      </c>
    </row>
    <row r="3184" spans="1:8" hidden="1" x14ac:dyDescent="0.25">
      <c r="A3184" s="19">
        <v>41230.46503472222</v>
      </c>
      <c r="B3184" s="32">
        <v>729.75</v>
      </c>
      <c r="C3184" s="32">
        <v>5.04</v>
      </c>
      <c r="D3184" s="32"/>
      <c r="E3184" s="12">
        <f t="shared" si="600"/>
        <v>19.779293981482624</v>
      </c>
    </row>
    <row r="3185" spans="1:8" hidden="1" x14ac:dyDescent="0.25">
      <c r="A3185" s="19">
        <v>41230.471979166665</v>
      </c>
      <c r="B3185" s="32">
        <v>729.81</v>
      </c>
      <c r="C3185" s="32">
        <v>5.03</v>
      </c>
      <c r="D3185" s="32"/>
      <c r="E3185" s="12">
        <f t="shared" si="600"/>
        <v>19.786238425927877</v>
      </c>
    </row>
    <row r="3186" spans="1:8" hidden="1" x14ac:dyDescent="0.25">
      <c r="A3186" s="19">
        <v>41230.47892361111</v>
      </c>
      <c r="B3186" s="32">
        <v>729.89</v>
      </c>
      <c r="C3186" s="32">
        <v>5.0199999999999996</v>
      </c>
      <c r="D3186" s="32"/>
      <c r="E3186" s="12">
        <f t="shared" si="600"/>
        <v>19.79318287037313</v>
      </c>
    </row>
    <row r="3187" spans="1:8" x14ac:dyDescent="0.25">
      <c r="A3187" s="19">
        <v>41230.485868055555</v>
      </c>
      <c r="B3187" s="32">
        <v>730.08</v>
      </c>
      <c r="C3187" s="32">
        <v>5.01</v>
      </c>
      <c r="D3187" s="32"/>
      <c r="E3187" s="12">
        <f t="shared" ref="E3187:E3250" si="611">A3187-$I$2</f>
        <v>19.800127314818383</v>
      </c>
      <c r="H3187" s="29">
        <f t="shared" ref="H3187" si="612">A3187</f>
        <v>41230.485868055555</v>
      </c>
    </row>
    <row r="3188" spans="1:8" hidden="1" x14ac:dyDescent="0.25">
      <c r="A3188" s="19">
        <v>41230.492812500001</v>
      </c>
      <c r="B3188" s="32">
        <v>730.33</v>
      </c>
      <c r="C3188" s="32">
        <v>5.01</v>
      </c>
      <c r="D3188" s="32"/>
      <c r="E3188" s="12">
        <f t="shared" si="611"/>
        <v>19.807071759263636</v>
      </c>
    </row>
    <row r="3189" spans="1:8" hidden="1" x14ac:dyDescent="0.25">
      <c r="A3189" s="19">
        <v>41230.499756944446</v>
      </c>
      <c r="B3189" s="32">
        <v>730.59</v>
      </c>
      <c r="C3189" s="32">
        <v>5</v>
      </c>
      <c r="D3189" s="32"/>
      <c r="E3189" s="12">
        <f t="shared" si="611"/>
        <v>19.814016203708888</v>
      </c>
    </row>
    <row r="3190" spans="1:8" hidden="1" x14ac:dyDescent="0.25">
      <c r="A3190" s="19">
        <v>41230.506701388884</v>
      </c>
      <c r="B3190" s="32">
        <v>730.97</v>
      </c>
      <c r="C3190" s="32">
        <v>5</v>
      </c>
      <c r="D3190" s="32"/>
      <c r="E3190" s="12">
        <f t="shared" si="611"/>
        <v>19.820960648146865</v>
      </c>
    </row>
    <row r="3191" spans="1:8" hidden="1" x14ac:dyDescent="0.25">
      <c r="A3191" s="19">
        <v>41230.513645833329</v>
      </c>
      <c r="B3191" s="32">
        <v>731.28</v>
      </c>
      <c r="C3191" s="32">
        <v>5</v>
      </c>
      <c r="D3191" s="32"/>
      <c r="E3191" s="12">
        <f t="shared" si="611"/>
        <v>19.827905092592118</v>
      </c>
    </row>
    <row r="3192" spans="1:8" hidden="1" x14ac:dyDescent="0.25">
      <c r="A3192" s="19">
        <v>41230.520590277774</v>
      </c>
      <c r="B3192" s="32">
        <v>731.43</v>
      </c>
      <c r="C3192" s="32">
        <v>5</v>
      </c>
      <c r="D3192" s="32"/>
      <c r="E3192" s="12">
        <f t="shared" si="611"/>
        <v>19.834849537037371</v>
      </c>
    </row>
    <row r="3193" spans="1:8" x14ac:dyDescent="0.25">
      <c r="A3193" s="19">
        <v>41230.52753472222</v>
      </c>
      <c r="B3193" s="32">
        <v>731.67</v>
      </c>
      <c r="C3193" s="32">
        <v>5</v>
      </c>
      <c r="D3193" s="32"/>
      <c r="E3193" s="12">
        <f t="shared" si="611"/>
        <v>19.841793981482624</v>
      </c>
      <c r="H3193" s="29">
        <f t="shared" ref="H3193" si="613">A3193</f>
        <v>41230.52753472222</v>
      </c>
    </row>
    <row r="3194" spans="1:8" hidden="1" x14ac:dyDescent="0.25">
      <c r="A3194" s="19">
        <v>41230.534479166665</v>
      </c>
      <c r="B3194" s="32">
        <v>732</v>
      </c>
      <c r="C3194" s="32">
        <v>4.99</v>
      </c>
      <c r="D3194" s="32"/>
      <c r="E3194" s="12">
        <f t="shared" si="611"/>
        <v>19.848738425927877</v>
      </c>
    </row>
    <row r="3195" spans="1:8" hidden="1" x14ac:dyDescent="0.25">
      <c r="A3195" s="19">
        <v>41230.54142361111</v>
      </c>
      <c r="B3195" s="32">
        <v>732.37</v>
      </c>
      <c r="C3195" s="32">
        <v>4.99</v>
      </c>
      <c r="D3195" s="32"/>
      <c r="E3195" s="12">
        <f t="shared" si="611"/>
        <v>19.85568287037313</v>
      </c>
    </row>
    <row r="3196" spans="1:8" hidden="1" x14ac:dyDescent="0.25">
      <c r="A3196" s="19">
        <v>41230.548368055555</v>
      </c>
      <c r="B3196" s="32">
        <v>732.63</v>
      </c>
      <c r="C3196" s="32">
        <v>4.99</v>
      </c>
      <c r="D3196" s="32"/>
      <c r="E3196" s="12">
        <f t="shared" si="611"/>
        <v>19.862627314818383</v>
      </c>
    </row>
    <row r="3197" spans="1:8" hidden="1" x14ac:dyDescent="0.25">
      <c r="A3197" s="19">
        <v>41230.555312500001</v>
      </c>
      <c r="B3197" s="32">
        <v>732.94</v>
      </c>
      <c r="C3197" s="32">
        <v>4.99</v>
      </c>
      <c r="D3197" s="32"/>
      <c r="E3197" s="12">
        <f t="shared" si="611"/>
        <v>19.869571759263636</v>
      </c>
    </row>
    <row r="3198" spans="1:8" hidden="1" x14ac:dyDescent="0.25">
      <c r="A3198" s="19">
        <v>41230.562256944446</v>
      </c>
      <c r="B3198" s="32">
        <v>733.16</v>
      </c>
      <c r="C3198" s="32">
        <v>4.99</v>
      </c>
      <c r="D3198" s="32"/>
      <c r="E3198" s="12">
        <f t="shared" si="611"/>
        <v>19.876516203708888</v>
      </c>
    </row>
    <row r="3199" spans="1:8" x14ac:dyDescent="0.25">
      <c r="A3199" s="19">
        <v>41230.569201388884</v>
      </c>
      <c r="B3199" s="32">
        <v>733.48</v>
      </c>
      <c r="C3199" s="32">
        <v>4.9800000000000004</v>
      </c>
      <c r="D3199" s="32"/>
      <c r="E3199" s="12">
        <f t="shared" si="611"/>
        <v>19.883460648146865</v>
      </c>
      <c r="H3199" s="29">
        <f t="shared" ref="H3199" si="614">A3199</f>
        <v>41230.569201388884</v>
      </c>
    </row>
    <row r="3200" spans="1:8" hidden="1" x14ac:dyDescent="0.25">
      <c r="A3200" s="19">
        <v>41230.576145833329</v>
      </c>
      <c r="B3200" s="32">
        <v>733.72</v>
      </c>
      <c r="C3200" s="32">
        <v>4.9800000000000004</v>
      </c>
      <c r="D3200" s="32"/>
      <c r="E3200" s="12">
        <f t="shared" si="611"/>
        <v>19.890405092592118</v>
      </c>
    </row>
    <row r="3201" spans="1:8" hidden="1" x14ac:dyDescent="0.25">
      <c r="A3201" s="19">
        <v>41230.583090277774</v>
      </c>
      <c r="B3201" s="32">
        <v>733.98</v>
      </c>
      <c r="C3201" s="32">
        <v>4.9800000000000004</v>
      </c>
      <c r="D3201" s="32"/>
      <c r="E3201" s="12">
        <f t="shared" si="611"/>
        <v>19.897349537037371</v>
      </c>
    </row>
    <row r="3202" spans="1:8" hidden="1" x14ac:dyDescent="0.25">
      <c r="A3202" s="19">
        <v>41230.59003472222</v>
      </c>
      <c r="B3202" s="32">
        <v>734.24</v>
      </c>
      <c r="C3202" s="32">
        <v>4.9800000000000004</v>
      </c>
      <c r="D3202" s="32"/>
      <c r="E3202" s="12">
        <f t="shared" si="611"/>
        <v>19.904293981482624</v>
      </c>
    </row>
    <row r="3203" spans="1:8" hidden="1" x14ac:dyDescent="0.25">
      <c r="A3203" s="19">
        <v>41230.596979166665</v>
      </c>
      <c r="B3203" s="32">
        <v>734.47</v>
      </c>
      <c r="C3203" s="32">
        <v>4.97</v>
      </c>
      <c r="D3203" s="32"/>
      <c r="E3203" s="12">
        <f t="shared" si="611"/>
        <v>19.911238425927877</v>
      </c>
    </row>
    <row r="3204" spans="1:8" hidden="1" x14ac:dyDescent="0.25">
      <c r="A3204" s="19">
        <v>41230.60392361111</v>
      </c>
      <c r="B3204" s="32">
        <v>734.69</v>
      </c>
      <c r="C3204" s="32">
        <v>4.97</v>
      </c>
      <c r="D3204" s="32"/>
      <c r="E3204" s="12">
        <f t="shared" si="611"/>
        <v>19.91818287037313</v>
      </c>
    </row>
    <row r="3205" spans="1:8" x14ac:dyDescent="0.25">
      <c r="A3205" s="19">
        <v>41230.610868055555</v>
      </c>
      <c r="B3205" s="32">
        <v>734.89</v>
      </c>
      <c r="C3205" s="32">
        <v>4.96</v>
      </c>
      <c r="D3205" s="32"/>
      <c r="E3205" s="12">
        <f t="shared" si="611"/>
        <v>19.925127314818383</v>
      </c>
      <c r="H3205" s="29">
        <f t="shared" ref="H3205" si="615">A3205</f>
        <v>41230.610868055555</v>
      </c>
    </row>
    <row r="3206" spans="1:8" hidden="1" x14ac:dyDescent="0.25">
      <c r="A3206" s="19">
        <v>41230.617812500001</v>
      </c>
      <c r="B3206" s="32">
        <v>735.19</v>
      </c>
      <c r="C3206" s="32">
        <v>4.96</v>
      </c>
      <c r="D3206" s="32"/>
      <c r="E3206" s="12">
        <f t="shared" si="611"/>
        <v>19.932071759263636</v>
      </c>
    </row>
    <row r="3207" spans="1:8" hidden="1" x14ac:dyDescent="0.25">
      <c r="A3207" s="19">
        <v>41230.624756944446</v>
      </c>
      <c r="B3207" s="32">
        <v>735.29</v>
      </c>
      <c r="C3207" s="32">
        <v>4.95</v>
      </c>
      <c r="D3207" s="32"/>
      <c r="E3207" s="12">
        <f t="shared" si="611"/>
        <v>19.939016203708888</v>
      </c>
    </row>
    <row r="3208" spans="1:8" hidden="1" x14ac:dyDescent="0.25">
      <c r="A3208" s="19">
        <v>41230.631701388884</v>
      </c>
      <c r="B3208" s="32">
        <v>735.5</v>
      </c>
      <c r="C3208" s="32">
        <v>4.9400000000000004</v>
      </c>
      <c r="D3208" s="32"/>
      <c r="E3208" s="12">
        <f t="shared" si="611"/>
        <v>19.945960648146865</v>
      </c>
    </row>
    <row r="3209" spans="1:8" hidden="1" x14ac:dyDescent="0.25">
      <c r="A3209" s="19">
        <v>41230.638645833329</v>
      </c>
      <c r="B3209" s="32">
        <v>735.84</v>
      </c>
      <c r="C3209" s="32">
        <v>4.9400000000000004</v>
      </c>
      <c r="D3209" s="32"/>
      <c r="E3209" s="12">
        <f t="shared" si="611"/>
        <v>19.952905092592118</v>
      </c>
    </row>
    <row r="3210" spans="1:8" hidden="1" x14ac:dyDescent="0.25">
      <c r="A3210" s="19">
        <v>41230.645590277774</v>
      </c>
      <c r="B3210" s="32">
        <v>736.27</v>
      </c>
      <c r="C3210" s="32">
        <v>4.9400000000000004</v>
      </c>
      <c r="D3210" s="32"/>
      <c r="E3210" s="12">
        <f t="shared" si="611"/>
        <v>19.959849537037371</v>
      </c>
    </row>
    <row r="3211" spans="1:8" x14ac:dyDescent="0.25">
      <c r="A3211" s="19">
        <v>41230.65253472222</v>
      </c>
      <c r="B3211" s="32">
        <v>736.66</v>
      </c>
      <c r="C3211" s="32">
        <v>4.9400000000000004</v>
      </c>
      <c r="D3211" s="32"/>
      <c r="E3211" s="12">
        <f t="shared" si="611"/>
        <v>19.966793981482624</v>
      </c>
      <c r="H3211" s="29">
        <f t="shared" ref="H3211" si="616">A3211</f>
        <v>41230.65253472222</v>
      </c>
    </row>
    <row r="3212" spans="1:8" hidden="1" x14ac:dyDescent="0.25">
      <c r="A3212" s="19">
        <v>41230.659479166665</v>
      </c>
      <c r="B3212" s="32">
        <v>737.01</v>
      </c>
      <c r="C3212" s="32">
        <v>4.9400000000000004</v>
      </c>
      <c r="D3212" s="32"/>
      <c r="E3212" s="12">
        <f t="shared" si="611"/>
        <v>19.973738425927877</v>
      </c>
    </row>
    <row r="3213" spans="1:8" hidden="1" x14ac:dyDescent="0.25">
      <c r="A3213" s="19">
        <v>41230.66642361111</v>
      </c>
      <c r="B3213" s="32">
        <v>737.29</v>
      </c>
      <c r="C3213" s="32">
        <v>4.9400000000000004</v>
      </c>
      <c r="D3213" s="32"/>
      <c r="E3213" s="12">
        <f t="shared" si="611"/>
        <v>19.98068287037313</v>
      </c>
    </row>
    <row r="3214" spans="1:8" hidden="1" x14ac:dyDescent="0.25">
      <c r="A3214" s="19">
        <v>41230.673368055555</v>
      </c>
      <c r="B3214" s="32">
        <v>737.74</v>
      </c>
      <c r="C3214" s="32">
        <v>4.9400000000000004</v>
      </c>
      <c r="D3214" s="32"/>
      <c r="E3214" s="12">
        <f t="shared" si="611"/>
        <v>19.987627314818383</v>
      </c>
    </row>
    <row r="3215" spans="1:8" hidden="1" x14ac:dyDescent="0.25">
      <c r="A3215" s="19">
        <v>41230.680312500001</v>
      </c>
      <c r="B3215" s="32">
        <v>738.21</v>
      </c>
      <c r="C3215" s="32">
        <v>4.93</v>
      </c>
      <c r="D3215" s="32"/>
      <c r="E3215" s="12">
        <f t="shared" si="611"/>
        <v>19.994571759263636</v>
      </c>
    </row>
    <row r="3216" spans="1:8" hidden="1" x14ac:dyDescent="0.25">
      <c r="A3216" s="19">
        <v>41230.687256944446</v>
      </c>
      <c r="B3216" s="32">
        <v>738.65</v>
      </c>
      <c r="C3216" s="32">
        <v>4.9400000000000004</v>
      </c>
      <c r="D3216" s="32"/>
      <c r="E3216" s="12">
        <f t="shared" si="611"/>
        <v>20.001516203708888</v>
      </c>
    </row>
    <row r="3217" spans="1:8" x14ac:dyDescent="0.25">
      <c r="A3217" s="19">
        <v>41230.694201388884</v>
      </c>
      <c r="B3217" s="32">
        <v>739.03</v>
      </c>
      <c r="C3217" s="32">
        <v>4.93</v>
      </c>
      <c r="D3217" s="32"/>
      <c r="E3217" s="12">
        <f t="shared" si="611"/>
        <v>20.008460648146865</v>
      </c>
      <c r="H3217" s="29">
        <f t="shared" ref="H3217" si="617">A3217</f>
        <v>41230.694201388884</v>
      </c>
    </row>
    <row r="3218" spans="1:8" hidden="1" x14ac:dyDescent="0.25">
      <c r="A3218" s="19">
        <v>41230.701145833329</v>
      </c>
      <c r="B3218" s="32">
        <v>739.25</v>
      </c>
      <c r="C3218" s="32">
        <v>4.93</v>
      </c>
      <c r="D3218" s="32"/>
      <c r="E3218" s="12">
        <f t="shared" si="611"/>
        <v>20.015405092592118</v>
      </c>
    </row>
    <row r="3219" spans="1:8" hidden="1" x14ac:dyDescent="0.25">
      <c r="A3219" s="19">
        <v>41230.708090277774</v>
      </c>
      <c r="B3219" s="32">
        <v>739.55</v>
      </c>
      <c r="C3219" s="32">
        <v>4.93</v>
      </c>
      <c r="D3219" s="32"/>
      <c r="E3219" s="12">
        <f t="shared" si="611"/>
        <v>20.022349537037371</v>
      </c>
    </row>
    <row r="3220" spans="1:8" hidden="1" x14ac:dyDescent="0.25">
      <c r="A3220" s="19">
        <v>41230.71503472222</v>
      </c>
      <c r="B3220" s="32">
        <v>739.94</v>
      </c>
      <c r="C3220" s="32">
        <v>4.93</v>
      </c>
      <c r="D3220" s="32"/>
      <c r="E3220" s="12">
        <f t="shared" si="611"/>
        <v>20.029293981482624</v>
      </c>
    </row>
    <row r="3221" spans="1:8" hidden="1" x14ac:dyDescent="0.25">
      <c r="A3221" s="19">
        <v>41230.721979166665</v>
      </c>
      <c r="B3221" s="32">
        <v>740.23</v>
      </c>
      <c r="C3221" s="32">
        <v>4.92</v>
      </c>
      <c r="D3221" s="32"/>
      <c r="E3221" s="12">
        <f t="shared" si="611"/>
        <v>20.036238425927877</v>
      </c>
    </row>
    <row r="3222" spans="1:8" hidden="1" x14ac:dyDescent="0.25">
      <c r="A3222" s="19">
        <v>41230.72892361111</v>
      </c>
      <c r="B3222" s="32">
        <v>740.58</v>
      </c>
      <c r="C3222" s="32">
        <v>4.92</v>
      </c>
      <c r="D3222" s="32"/>
      <c r="E3222" s="12">
        <f t="shared" si="611"/>
        <v>20.04318287037313</v>
      </c>
    </row>
    <row r="3223" spans="1:8" x14ac:dyDescent="0.25">
      <c r="A3223" s="19">
        <v>41230.735868055555</v>
      </c>
      <c r="B3223" s="32">
        <v>740.9</v>
      </c>
      <c r="C3223" s="32">
        <v>4.91</v>
      </c>
      <c r="D3223" s="32"/>
      <c r="E3223" s="12">
        <f t="shared" si="611"/>
        <v>20.050127314818383</v>
      </c>
      <c r="H3223" s="29">
        <f t="shared" ref="H3223" si="618">A3223</f>
        <v>41230.735868055555</v>
      </c>
    </row>
    <row r="3224" spans="1:8" hidden="1" x14ac:dyDescent="0.25">
      <c r="A3224" s="19">
        <v>41230.742812500001</v>
      </c>
      <c r="B3224" s="32">
        <v>741.14</v>
      </c>
      <c r="C3224" s="32">
        <v>4.91</v>
      </c>
      <c r="D3224" s="32"/>
      <c r="E3224" s="12">
        <f t="shared" si="611"/>
        <v>20.057071759263636</v>
      </c>
    </row>
    <row r="3225" spans="1:8" hidden="1" x14ac:dyDescent="0.25">
      <c r="A3225" s="19">
        <v>41230.749756944446</v>
      </c>
      <c r="B3225" s="32">
        <v>741.55</v>
      </c>
      <c r="C3225" s="32">
        <v>4.91</v>
      </c>
      <c r="D3225" s="32"/>
      <c r="E3225" s="12">
        <f t="shared" si="611"/>
        <v>20.064016203708888</v>
      </c>
    </row>
    <row r="3226" spans="1:8" hidden="1" x14ac:dyDescent="0.25">
      <c r="A3226" s="19">
        <v>41230.756701388884</v>
      </c>
      <c r="B3226" s="32">
        <v>741.95</v>
      </c>
      <c r="C3226" s="32">
        <v>4.91</v>
      </c>
      <c r="D3226" s="32"/>
      <c r="E3226" s="12">
        <f t="shared" si="611"/>
        <v>20.070960648146865</v>
      </c>
    </row>
    <row r="3227" spans="1:8" hidden="1" x14ac:dyDescent="0.25">
      <c r="A3227" s="19">
        <v>41230.763645833329</v>
      </c>
      <c r="B3227" s="32">
        <v>742.46</v>
      </c>
      <c r="C3227" s="32">
        <v>4.91</v>
      </c>
      <c r="D3227" s="32"/>
      <c r="E3227" s="12">
        <f t="shared" si="611"/>
        <v>20.077905092592118</v>
      </c>
    </row>
    <row r="3228" spans="1:8" hidden="1" x14ac:dyDescent="0.25">
      <c r="A3228" s="19">
        <v>41230.770590277774</v>
      </c>
      <c r="B3228" s="32">
        <v>742.89</v>
      </c>
      <c r="C3228" s="32">
        <v>4.9000000000000004</v>
      </c>
      <c r="D3228" s="32"/>
      <c r="E3228" s="12">
        <f t="shared" si="611"/>
        <v>20.084849537037371</v>
      </c>
    </row>
    <row r="3229" spans="1:8" x14ac:dyDescent="0.25">
      <c r="A3229" s="19">
        <v>41230.77753472222</v>
      </c>
      <c r="B3229" s="32">
        <v>743.31</v>
      </c>
      <c r="C3229" s="32">
        <v>4.9000000000000004</v>
      </c>
      <c r="D3229" s="32"/>
      <c r="E3229" s="12">
        <f t="shared" si="611"/>
        <v>20.091793981482624</v>
      </c>
      <c r="H3229" s="29">
        <f t="shared" ref="H3229" si="619">A3229</f>
        <v>41230.77753472222</v>
      </c>
    </row>
    <row r="3230" spans="1:8" hidden="1" x14ac:dyDescent="0.25">
      <c r="A3230" s="19">
        <v>41230.784479166665</v>
      </c>
      <c r="B3230" s="32">
        <v>743.71</v>
      </c>
      <c r="C3230" s="32">
        <v>4.9000000000000004</v>
      </c>
      <c r="D3230" s="32"/>
      <c r="E3230" s="12">
        <f t="shared" si="611"/>
        <v>20.098738425927877</v>
      </c>
    </row>
    <row r="3231" spans="1:8" hidden="1" x14ac:dyDescent="0.25">
      <c r="A3231" s="19">
        <v>41230.79142361111</v>
      </c>
      <c r="B3231" s="32">
        <v>744.11</v>
      </c>
      <c r="C3231" s="32">
        <v>4.8899999999999997</v>
      </c>
      <c r="D3231" s="32"/>
      <c r="E3231" s="12">
        <f t="shared" si="611"/>
        <v>20.10568287037313</v>
      </c>
    </row>
    <row r="3232" spans="1:8" hidden="1" x14ac:dyDescent="0.25">
      <c r="A3232" s="19">
        <v>41230.798368055555</v>
      </c>
      <c r="B3232" s="32">
        <v>744.48</v>
      </c>
      <c r="C3232" s="32">
        <v>4.8899999999999997</v>
      </c>
      <c r="D3232" s="32"/>
      <c r="E3232" s="12">
        <f t="shared" si="611"/>
        <v>20.112627314818383</v>
      </c>
    </row>
    <row r="3233" spans="1:8" hidden="1" x14ac:dyDescent="0.25">
      <c r="A3233" s="19">
        <v>41230.805312500001</v>
      </c>
      <c r="B3233" s="32">
        <v>744.88</v>
      </c>
      <c r="C3233" s="32">
        <v>4.8899999999999997</v>
      </c>
      <c r="D3233" s="32"/>
      <c r="E3233" s="12">
        <f t="shared" si="611"/>
        <v>20.119571759263636</v>
      </c>
    </row>
    <row r="3234" spans="1:8" hidden="1" x14ac:dyDescent="0.25">
      <c r="A3234" s="19">
        <v>41230.812256944446</v>
      </c>
      <c r="B3234" s="32">
        <v>745.25</v>
      </c>
      <c r="C3234" s="32">
        <v>4.88</v>
      </c>
      <c r="D3234" s="32"/>
      <c r="E3234" s="12">
        <f t="shared" si="611"/>
        <v>20.126516203708888</v>
      </c>
    </row>
    <row r="3235" spans="1:8" x14ac:dyDescent="0.25">
      <c r="A3235" s="19">
        <v>41230.819201388884</v>
      </c>
      <c r="B3235" s="32">
        <v>745.67</v>
      </c>
      <c r="C3235" s="32">
        <v>4.88</v>
      </c>
      <c r="D3235" s="32"/>
      <c r="E3235" s="12">
        <f t="shared" si="611"/>
        <v>20.133460648146865</v>
      </c>
      <c r="H3235" s="29">
        <f t="shared" ref="H3235" si="620">A3235</f>
        <v>41230.819201388884</v>
      </c>
    </row>
    <row r="3236" spans="1:8" hidden="1" x14ac:dyDescent="0.25">
      <c r="A3236" s="19">
        <v>41230.826145833329</v>
      </c>
      <c r="B3236" s="32">
        <v>746.07</v>
      </c>
      <c r="C3236" s="32">
        <v>4.88</v>
      </c>
      <c r="D3236" s="32"/>
      <c r="E3236" s="12">
        <f t="shared" si="611"/>
        <v>20.140405092592118</v>
      </c>
    </row>
    <row r="3237" spans="1:8" hidden="1" x14ac:dyDescent="0.25">
      <c r="A3237" s="19">
        <v>41230.833090277774</v>
      </c>
      <c r="B3237" s="32">
        <v>746.47</v>
      </c>
      <c r="C3237" s="32">
        <v>4.88</v>
      </c>
      <c r="D3237" s="32"/>
      <c r="E3237" s="12">
        <f t="shared" si="611"/>
        <v>20.147349537037371</v>
      </c>
    </row>
    <row r="3238" spans="1:8" hidden="1" x14ac:dyDescent="0.25">
      <c r="A3238" s="19">
        <v>41230.84003472222</v>
      </c>
      <c r="B3238" s="32">
        <v>746.87</v>
      </c>
      <c r="C3238" s="32">
        <v>4.8899999999999997</v>
      </c>
      <c r="D3238" s="32"/>
      <c r="E3238" s="12">
        <f t="shared" si="611"/>
        <v>20.154293981482624</v>
      </c>
    </row>
    <row r="3239" spans="1:8" hidden="1" x14ac:dyDescent="0.25">
      <c r="A3239" s="19">
        <v>41230.846979166665</v>
      </c>
      <c r="B3239" s="32">
        <v>747.19</v>
      </c>
      <c r="C3239" s="32">
        <v>4.88</v>
      </c>
      <c r="D3239" s="32"/>
      <c r="E3239" s="12">
        <f t="shared" si="611"/>
        <v>20.161238425927877</v>
      </c>
    </row>
    <row r="3240" spans="1:8" hidden="1" x14ac:dyDescent="0.25">
      <c r="A3240" s="19">
        <v>41230.85392361111</v>
      </c>
      <c r="B3240" s="32">
        <v>747.52</v>
      </c>
      <c r="C3240" s="32">
        <v>4.88</v>
      </c>
      <c r="D3240" s="32"/>
      <c r="E3240" s="12">
        <f t="shared" si="611"/>
        <v>20.16818287037313</v>
      </c>
    </row>
    <row r="3241" spans="1:8" x14ac:dyDescent="0.25">
      <c r="A3241" s="19">
        <v>41230.860868055555</v>
      </c>
      <c r="B3241" s="32">
        <v>747.87</v>
      </c>
      <c r="C3241" s="32">
        <v>4.88</v>
      </c>
      <c r="D3241" s="32"/>
      <c r="E3241" s="12">
        <f t="shared" si="611"/>
        <v>20.175127314818383</v>
      </c>
      <c r="H3241" s="29">
        <f t="shared" ref="H3241" si="621">A3241</f>
        <v>41230.860868055555</v>
      </c>
    </row>
    <row r="3242" spans="1:8" hidden="1" x14ac:dyDescent="0.25">
      <c r="A3242" s="19">
        <v>41230.867812500001</v>
      </c>
      <c r="B3242" s="32">
        <v>748.27</v>
      </c>
      <c r="C3242" s="32">
        <v>4.87</v>
      </c>
      <c r="D3242" s="32"/>
      <c r="E3242" s="12">
        <f t="shared" si="611"/>
        <v>20.182071759263636</v>
      </c>
    </row>
    <row r="3243" spans="1:8" hidden="1" x14ac:dyDescent="0.25">
      <c r="A3243" s="19">
        <v>41230.874756944446</v>
      </c>
      <c r="B3243" s="32">
        <v>748.59</v>
      </c>
      <c r="C3243" s="32">
        <v>4.87</v>
      </c>
      <c r="D3243" s="32"/>
      <c r="E3243" s="12">
        <f t="shared" si="611"/>
        <v>20.189016203708888</v>
      </c>
    </row>
    <row r="3244" spans="1:8" hidden="1" x14ac:dyDescent="0.25">
      <c r="A3244" s="19">
        <v>41230.881701388884</v>
      </c>
      <c r="B3244" s="32">
        <v>748.9</v>
      </c>
      <c r="C3244" s="32">
        <v>4.87</v>
      </c>
      <c r="D3244" s="32"/>
      <c r="E3244" s="12">
        <f t="shared" si="611"/>
        <v>20.195960648146865</v>
      </c>
    </row>
    <row r="3245" spans="1:8" hidden="1" x14ac:dyDescent="0.25">
      <c r="A3245" s="19">
        <v>41230.888645833329</v>
      </c>
      <c r="B3245" s="32">
        <v>749.31</v>
      </c>
      <c r="C3245" s="32">
        <v>4.88</v>
      </c>
      <c r="D3245" s="32"/>
      <c r="E3245" s="12">
        <f t="shared" si="611"/>
        <v>20.202905092592118</v>
      </c>
    </row>
    <row r="3246" spans="1:8" hidden="1" x14ac:dyDescent="0.25">
      <c r="A3246" s="19">
        <v>41230.895590277774</v>
      </c>
      <c r="B3246" s="32">
        <v>749.69</v>
      </c>
      <c r="C3246" s="32">
        <v>4.8600000000000003</v>
      </c>
      <c r="D3246" s="32"/>
      <c r="E3246" s="12">
        <f t="shared" si="611"/>
        <v>20.209849537037371</v>
      </c>
    </row>
    <row r="3247" spans="1:8" x14ac:dyDescent="0.25">
      <c r="A3247" s="19">
        <v>41230.90253472222</v>
      </c>
      <c r="B3247" s="32">
        <v>750.11</v>
      </c>
      <c r="C3247" s="32">
        <v>4.8600000000000003</v>
      </c>
      <c r="D3247" s="32"/>
      <c r="E3247" s="12">
        <f t="shared" si="611"/>
        <v>20.216793981482624</v>
      </c>
      <c r="H3247" s="29">
        <f t="shared" ref="H3247" si="622">A3247</f>
        <v>41230.90253472222</v>
      </c>
    </row>
    <row r="3248" spans="1:8" hidden="1" x14ac:dyDescent="0.25">
      <c r="A3248" s="19">
        <v>41230.909479166665</v>
      </c>
      <c r="B3248" s="32">
        <v>750.5</v>
      </c>
      <c r="C3248" s="32">
        <v>4.8600000000000003</v>
      </c>
      <c r="D3248" s="32"/>
      <c r="E3248" s="12">
        <f t="shared" si="611"/>
        <v>20.223738425927877</v>
      </c>
    </row>
    <row r="3249" spans="1:8" hidden="1" x14ac:dyDescent="0.25">
      <c r="A3249" s="19">
        <v>41230.91642361111</v>
      </c>
      <c r="B3249" s="32">
        <v>750.83</v>
      </c>
      <c r="C3249" s="32">
        <v>4.8600000000000003</v>
      </c>
      <c r="D3249" s="32"/>
      <c r="E3249" s="12">
        <f t="shared" si="611"/>
        <v>20.23068287037313</v>
      </c>
    </row>
    <row r="3250" spans="1:8" hidden="1" x14ac:dyDescent="0.25">
      <c r="A3250" s="19">
        <v>41230.923368055555</v>
      </c>
      <c r="B3250" s="32">
        <v>751.18</v>
      </c>
      <c r="C3250" s="32">
        <v>4.8600000000000003</v>
      </c>
      <c r="D3250" s="32"/>
      <c r="E3250" s="12">
        <f t="shared" si="611"/>
        <v>20.237627314818383</v>
      </c>
    </row>
    <row r="3251" spans="1:8" hidden="1" x14ac:dyDescent="0.25">
      <c r="A3251" s="19">
        <v>41230.930312500001</v>
      </c>
      <c r="B3251" s="32">
        <v>751.55</v>
      </c>
      <c r="C3251" s="32">
        <v>4.8600000000000003</v>
      </c>
      <c r="D3251" s="32"/>
      <c r="E3251" s="12">
        <f t="shared" ref="E3251:E3314" si="623">A3251-$I$2</f>
        <v>20.244571759263636</v>
      </c>
    </row>
    <row r="3252" spans="1:8" hidden="1" x14ac:dyDescent="0.25">
      <c r="A3252" s="19">
        <v>41230.937256944446</v>
      </c>
      <c r="B3252" s="32">
        <v>751.97</v>
      </c>
      <c r="C3252" s="32">
        <v>4.8499999999999996</v>
      </c>
      <c r="D3252" s="32"/>
      <c r="E3252" s="12">
        <f t="shared" si="623"/>
        <v>20.251516203708888</v>
      </c>
    </row>
    <row r="3253" spans="1:8" x14ac:dyDescent="0.25">
      <c r="A3253" s="19">
        <v>41230.944201388884</v>
      </c>
      <c r="B3253" s="32">
        <v>752.39</v>
      </c>
      <c r="C3253" s="32">
        <v>4.8499999999999996</v>
      </c>
      <c r="D3253" s="32"/>
      <c r="E3253" s="12">
        <f t="shared" si="623"/>
        <v>20.258460648146865</v>
      </c>
      <c r="H3253" s="29">
        <f t="shared" ref="H3253" si="624">A3253</f>
        <v>41230.944201388884</v>
      </c>
    </row>
    <row r="3254" spans="1:8" hidden="1" x14ac:dyDescent="0.25">
      <c r="A3254" s="19">
        <v>41230.951145833329</v>
      </c>
      <c r="B3254" s="32">
        <v>752.81</v>
      </c>
      <c r="C3254" s="32">
        <v>4.8499999999999996</v>
      </c>
      <c r="D3254" s="32"/>
      <c r="E3254" s="12">
        <f t="shared" si="623"/>
        <v>20.265405092592118</v>
      </c>
    </row>
    <row r="3255" spans="1:8" hidden="1" x14ac:dyDescent="0.25">
      <c r="A3255" s="19">
        <v>41230.958090277774</v>
      </c>
      <c r="B3255" s="32">
        <v>753.19</v>
      </c>
      <c r="C3255" s="32">
        <v>4.8499999999999996</v>
      </c>
      <c r="D3255" s="32"/>
      <c r="E3255" s="12">
        <f t="shared" si="623"/>
        <v>20.272349537037371</v>
      </c>
    </row>
    <row r="3256" spans="1:8" hidden="1" x14ac:dyDescent="0.25">
      <c r="A3256" s="19">
        <v>41230.96503472222</v>
      </c>
      <c r="B3256" s="32">
        <v>753.62</v>
      </c>
      <c r="C3256" s="32">
        <v>4.84</v>
      </c>
      <c r="D3256" s="32"/>
      <c r="E3256" s="12">
        <f t="shared" si="623"/>
        <v>20.279293981482624</v>
      </c>
    </row>
    <row r="3257" spans="1:8" hidden="1" x14ac:dyDescent="0.25">
      <c r="A3257" s="19">
        <v>41230.971979166665</v>
      </c>
      <c r="B3257" s="32">
        <v>754.08</v>
      </c>
      <c r="C3257" s="32">
        <v>4.84</v>
      </c>
      <c r="D3257" s="32"/>
      <c r="E3257" s="12">
        <f t="shared" si="623"/>
        <v>20.286238425927877</v>
      </c>
    </row>
    <row r="3258" spans="1:8" hidden="1" x14ac:dyDescent="0.25">
      <c r="A3258" s="19">
        <v>41230.97892361111</v>
      </c>
      <c r="B3258" s="32">
        <v>754.57</v>
      </c>
      <c r="C3258" s="32">
        <v>4.84</v>
      </c>
      <c r="D3258" s="32"/>
      <c r="E3258" s="12">
        <f t="shared" si="623"/>
        <v>20.29318287037313</v>
      </c>
    </row>
    <row r="3259" spans="1:8" x14ac:dyDescent="0.25">
      <c r="A3259" s="19">
        <v>41230.985868055555</v>
      </c>
      <c r="B3259" s="32">
        <v>754.97</v>
      </c>
      <c r="C3259" s="32">
        <v>4.84</v>
      </c>
      <c r="D3259" s="32"/>
      <c r="E3259" s="12">
        <f t="shared" si="623"/>
        <v>20.300127314818383</v>
      </c>
      <c r="H3259" s="29">
        <f t="shared" ref="H3259" si="625">A3259</f>
        <v>41230.985868055555</v>
      </c>
    </row>
    <row r="3260" spans="1:8" hidden="1" x14ac:dyDescent="0.25">
      <c r="A3260" s="19">
        <v>41230.992812500001</v>
      </c>
      <c r="B3260" s="32">
        <v>755.24</v>
      </c>
      <c r="C3260" s="32">
        <v>4.84</v>
      </c>
      <c r="D3260" s="32"/>
      <c r="E3260" s="12">
        <f t="shared" si="623"/>
        <v>20.307071759263636</v>
      </c>
    </row>
    <row r="3261" spans="1:8" hidden="1" x14ac:dyDescent="0.25">
      <c r="A3261" s="19">
        <v>41230.999756944446</v>
      </c>
      <c r="B3261" s="32">
        <v>755.63</v>
      </c>
      <c r="C3261" s="32">
        <v>4.84</v>
      </c>
      <c r="D3261" s="32"/>
      <c r="E3261" s="12">
        <f t="shared" si="623"/>
        <v>20.314016203708888</v>
      </c>
    </row>
    <row r="3262" spans="1:8" hidden="1" x14ac:dyDescent="0.25">
      <c r="A3262" s="19">
        <v>41231.006701388884</v>
      </c>
      <c r="B3262" s="32">
        <v>755.94</v>
      </c>
      <c r="C3262" s="32">
        <v>4.83</v>
      </c>
      <c r="D3262" s="32"/>
      <c r="E3262" s="12">
        <f t="shared" si="623"/>
        <v>20.320960648146865</v>
      </c>
    </row>
    <row r="3263" spans="1:8" hidden="1" x14ac:dyDescent="0.25">
      <c r="A3263" s="19">
        <v>41231.013645833329</v>
      </c>
      <c r="B3263" s="32">
        <v>756.29</v>
      </c>
      <c r="C3263" s="32">
        <v>4.83</v>
      </c>
      <c r="D3263" s="32"/>
      <c r="E3263" s="12">
        <f t="shared" si="623"/>
        <v>20.327905092592118</v>
      </c>
    </row>
    <row r="3264" spans="1:8" hidden="1" x14ac:dyDescent="0.25">
      <c r="A3264" s="19">
        <v>41231.020590277774</v>
      </c>
      <c r="B3264" s="32">
        <v>756.57</v>
      </c>
      <c r="C3264" s="32">
        <v>4.83</v>
      </c>
      <c r="D3264" s="32"/>
      <c r="E3264" s="12">
        <f t="shared" si="623"/>
        <v>20.334849537037371</v>
      </c>
    </row>
    <row r="3265" spans="1:8" x14ac:dyDescent="0.25">
      <c r="A3265" s="19">
        <v>41231.02753472222</v>
      </c>
      <c r="B3265" s="32">
        <v>756.88</v>
      </c>
      <c r="C3265" s="32">
        <v>4.83</v>
      </c>
      <c r="D3265" s="32"/>
      <c r="E3265" s="12">
        <f t="shared" si="623"/>
        <v>20.341793981482624</v>
      </c>
      <c r="H3265" s="29">
        <f t="shared" ref="H3265" si="626">A3265</f>
        <v>41231.02753472222</v>
      </c>
    </row>
    <row r="3266" spans="1:8" hidden="1" x14ac:dyDescent="0.25">
      <c r="A3266" s="19">
        <v>41231.034479166665</v>
      </c>
      <c r="B3266" s="32">
        <v>757.3</v>
      </c>
      <c r="C3266" s="32">
        <v>4.83</v>
      </c>
      <c r="D3266" s="32"/>
      <c r="E3266" s="12">
        <f t="shared" si="623"/>
        <v>20.348738425927877</v>
      </c>
    </row>
    <row r="3267" spans="1:8" hidden="1" x14ac:dyDescent="0.25">
      <c r="A3267" s="19">
        <v>41231.04142361111</v>
      </c>
      <c r="B3267" s="32">
        <v>757.47</v>
      </c>
      <c r="C3267" s="32">
        <v>4.83</v>
      </c>
      <c r="D3267" s="32"/>
      <c r="E3267" s="12">
        <f t="shared" si="623"/>
        <v>20.35568287037313</v>
      </c>
    </row>
    <row r="3268" spans="1:8" hidden="1" x14ac:dyDescent="0.25">
      <c r="A3268" s="19">
        <v>41231.048368055555</v>
      </c>
      <c r="B3268" s="32">
        <v>757.69</v>
      </c>
      <c r="C3268" s="32">
        <v>4.82</v>
      </c>
      <c r="D3268" s="32"/>
      <c r="E3268" s="12">
        <f t="shared" si="623"/>
        <v>20.362627314818383</v>
      </c>
    </row>
    <row r="3269" spans="1:8" hidden="1" x14ac:dyDescent="0.25">
      <c r="A3269" s="19">
        <v>41231.055312500001</v>
      </c>
      <c r="B3269" s="32">
        <v>758</v>
      </c>
      <c r="C3269" s="32">
        <v>4.82</v>
      </c>
      <c r="D3269" s="32"/>
      <c r="E3269" s="12">
        <f t="shared" si="623"/>
        <v>20.369571759263636</v>
      </c>
    </row>
    <row r="3270" spans="1:8" hidden="1" x14ac:dyDescent="0.25">
      <c r="A3270" s="19">
        <v>41231.062256944446</v>
      </c>
      <c r="B3270" s="32">
        <v>758.21</v>
      </c>
      <c r="C3270" s="32">
        <v>4.82</v>
      </c>
      <c r="D3270" s="32"/>
      <c r="E3270" s="12">
        <f t="shared" si="623"/>
        <v>20.376516203708888</v>
      </c>
    </row>
    <row r="3271" spans="1:8" x14ac:dyDescent="0.25">
      <c r="A3271" s="19">
        <v>41231.069201388884</v>
      </c>
      <c r="B3271" s="32">
        <v>758.55</v>
      </c>
      <c r="C3271" s="32">
        <v>4.82</v>
      </c>
      <c r="D3271" s="32"/>
      <c r="E3271" s="12">
        <f t="shared" si="623"/>
        <v>20.383460648146865</v>
      </c>
      <c r="H3271" s="29">
        <f t="shared" ref="H3271" si="627">A3271</f>
        <v>41231.069201388884</v>
      </c>
    </row>
    <row r="3272" spans="1:8" hidden="1" x14ac:dyDescent="0.25">
      <c r="A3272" s="19">
        <v>41231.076145833329</v>
      </c>
      <c r="B3272" s="32">
        <v>758.83</v>
      </c>
      <c r="C3272" s="32">
        <v>4.8099999999999996</v>
      </c>
      <c r="D3272" s="32"/>
      <c r="E3272" s="12">
        <f t="shared" si="623"/>
        <v>20.390405092592118</v>
      </c>
    </row>
    <row r="3273" spans="1:8" hidden="1" x14ac:dyDescent="0.25">
      <c r="A3273" s="19">
        <v>41231.083090277774</v>
      </c>
      <c r="B3273" s="32">
        <v>759.11</v>
      </c>
      <c r="C3273" s="32">
        <v>4.8099999999999996</v>
      </c>
      <c r="D3273" s="32"/>
      <c r="E3273" s="12">
        <f t="shared" si="623"/>
        <v>20.397349537037371</v>
      </c>
    </row>
    <row r="3274" spans="1:8" hidden="1" x14ac:dyDescent="0.25">
      <c r="A3274" s="19">
        <v>41231.09003472222</v>
      </c>
      <c r="B3274" s="32">
        <v>759.46</v>
      </c>
      <c r="C3274" s="32">
        <v>4.8099999999999996</v>
      </c>
      <c r="D3274" s="32"/>
      <c r="E3274" s="12">
        <f t="shared" si="623"/>
        <v>20.404293981482624</v>
      </c>
    </row>
    <row r="3275" spans="1:8" hidden="1" x14ac:dyDescent="0.25">
      <c r="A3275" s="19">
        <v>41231.096979166665</v>
      </c>
      <c r="B3275" s="32">
        <v>759.82</v>
      </c>
      <c r="C3275" s="32">
        <v>4.8099999999999996</v>
      </c>
      <c r="D3275" s="32"/>
      <c r="E3275" s="12">
        <f t="shared" si="623"/>
        <v>20.411238425927877</v>
      </c>
    </row>
    <row r="3276" spans="1:8" hidden="1" x14ac:dyDescent="0.25">
      <c r="A3276" s="19">
        <v>41231.10392361111</v>
      </c>
      <c r="B3276" s="32">
        <v>760.09</v>
      </c>
      <c r="C3276" s="32">
        <v>4.8</v>
      </c>
      <c r="D3276" s="32"/>
      <c r="E3276" s="12">
        <f t="shared" si="623"/>
        <v>20.41818287037313</v>
      </c>
    </row>
    <row r="3277" spans="1:8" x14ac:dyDescent="0.25">
      <c r="A3277" s="19">
        <v>41231.110868055555</v>
      </c>
      <c r="B3277" s="32">
        <v>760.43</v>
      </c>
      <c r="C3277" s="32">
        <v>4.8</v>
      </c>
      <c r="D3277" s="32"/>
      <c r="E3277" s="12">
        <f t="shared" si="623"/>
        <v>20.425127314818383</v>
      </c>
      <c r="H3277" s="29">
        <f t="shared" ref="H3277" si="628">A3277</f>
        <v>41231.110868055555</v>
      </c>
    </row>
    <row r="3278" spans="1:8" hidden="1" x14ac:dyDescent="0.25">
      <c r="A3278" s="19">
        <v>41231.117812500001</v>
      </c>
      <c r="B3278" s="32">
        <v>760.71</v>
      </c>
      <c r="C3278" s="32">
        <v>4.8</v>
      </c>
      <c r="D3278" s="32"/>
      <c r="E3278" s="12">
        <f t="shared" si="623"/>
        <v>20.432071759263636</v>
      </c>
    </row>
    <row r="3279" spans="1:8" hidden="1" x14ac:dyDescent="0.25">
      <c r="A3279" s="19">
        <v>41231.124756944446</v>
      </c>
      <c r="B3279" s="32">
        <v>760.96</v>
      </c>
      <c r="C3279" s="32">
        <v>4.79</v>
      </c>
      <c r="D3279" s="32"/>
      <c r="E3279" s="12">
        <f t="shared" si="623"/>
        <v>20.439016203708888</v>
      </c>
    </row>
    <row r="3280" spans="1:8" hidden="1" x14ac:dyDescent="0.25">
      <c r="A3280" s="19">
        <v>41231.131701388884</v>
      </c>
      <c r="B3280" s="32">
        <v>761.15</v>
      </c>
      <c r="C3280" s="32">
        <v>4.79</v>
      </c>
      <c r="D3280" s="32"/>
      <c r="E3280" s="12">
        <f t="shared" si="623"/>
        <v>20.445960648146865</v>
      </c>
    </row>
    <row r="3281" spans="1:8" hidden="1" x14ac:dyDescent="0.25">
      <c r="A3281" s="19">
        <v>41231.138645833329</v>
      </c>
      <c r="B3281" s="32">
        <v>761.34</v>
      </c>
      <c r="C3281" s="32">
        <v>4.79</v>
      </c>
      <c r="D3281" s="32"/>
      <c r="E3281" s="12">
        <f t="shared" si="623"/>
        <v>20.452905092592118</v>
      </c>
    </row>
    <row r="3282" spans="1:8" hidden="1" x14ac:dyDescent="0.25">
      <c r="A3282" s="19">
        <v>41231.145590277774</v>
      </c>
      <c r="B3282" s="32">
        <v>761.58</v>
      </c>
      <c r="C3282" s="32">
        <v>4.79</v>
      </c>
      <c r="D3282" s="32"/>
      <c r="E3282" s="12">
        <f t="shared" si="623"/>
        <v>20.459849537037371</v>
      </c>
    </row>
    <row r="3283" spans="1:8" x14ac:dyDescent="0.25">
      <c r="A3283" s="19">
        <v>41231.15253472222</v>
      </c>
      <c r="B3283" s="32">
        <v>761.97</v>
      </c>
      <c r="C3283" s="32">
        <v>4.79</v>
      </c>
      <c r="D3283" s="32"/>
      <c r="E3283" s="12">
        <f t="shared" si="623"/>
        <v>20.466793981482624</v>
      </c>
      <c r="H3283" s="29">
        <f t="shared" ref="H3283" si="629">A3283</f>
        <v>41231.15253472222</v>
      </c>
    </row>
    <row r="3284" spans="1:8" hidden="1" x14ac:dyDescent="0.25">
      <c r="A3284" s="19">
        <v>41231.159479166665</v>
      </c>
      <c r="B3284" s="32">
        <v>762.24</v>
      </c>
      <c r="C3284" s="32">
        <v>4.79</v>
      </c>
      <c r="D3284" s="32"/>
      <c r="E3284" s="12">
        <f t="shared" si="623"/>
        <v>20.473738425927877</v>
      </c>
    </row>
    <row r="3285" spans="1:8" hidden="1" x14ac:dyDescent="0.25">
      <c r="A3285" s="19">
        <v>41231.16642361111</v>
      </c>
      <c r="B3285" s="32">
        <v>762.54</v>
      </c>
      <c r="C3285" s="32">
        <v>4.78</v>
      </c>
      <c r="D3285" s="32"/>
      <c r="E3285" s="12">
        <f t="shared" si="623"/>
        <v>20.48068287037313</v>
      </c>
    </row>
    <row r="3286" spans="1:8" hidden="1" x14ac:dyDescent="0.25">
      <c r="A3286" s="19">
        <v>41231.173368055555</v>
      </c>
      <c r="B3286" s="32">
        <v>762.79</v>
      </c>
      <c r="C3286" s="32">
        <v>4.78</v>
      </c>
      <c r="D3286" s="32"/>
      <c r="E3286" s="12">
        <f t="shared" si="623"/>
        <v>20.487627314818383</v>
      </c>
    </row>
    <row r="3287" spans="1:8" hidden="1" x14ac:dyDescent="0.25">
      <c r="A3287" s="19">
        <v>41231.180312500001</v>
      </c>
      <c r="B3287" s="32">
        <v>763.04</v>
      </c>
      <c r="C3287" s="32">
        <v>4.78</v>
      </c>
      <c r="D3287" s="32"/>
      <c r="E3287" s="12">
        <f t="shared" si="623"/>
        <v>20.494571759263636</v>
      </c>
    </row>
    <row r="3288" spans="1:8" hidden="1" x14ac:dyDescent="0.25">
      <c r="A3288" s="19">
        <v>41231.187256944446</v>
      </c>
      <c r="B3288" s="32">
        <v>763.31</v>
      </c>
      <c r="C3288" s="32">
        <v>4.78</v>
      </c>
      <c r="D3288" s="32"/>
      <c r="E3288" s="12">
        <f t="shared" si="623"/>
        <v>20.501516203708888</v>
      </c>
    </row>
    <row r="3289" spans="1:8" x14ac:dyDescent="0.25">
      <c r="A3289" s="19">
        <v>41231.194201388884</v>
      </c>
      <c r="B3289" s="32">
        <v>763.67</v>
      </c>
      <c r="C3289" s="32">
        <v>4.78</v>
      </c>
      <c r="D3289" s="32"/>
      <c r="E3289" s="12">
        <f t="shared" si="623"/>
        <v>20.508460648146865</v>
      </c>
      <c r="H3289" s="29">
        <f t="shared" ref="H3289" si="630">A3289</f>
        <v>41231.194201388884</v>
      </c>
    </row>
    <row r="3290" spans="1:8" hidden="1" x14ac:dyDescent="0.25">
      <c r="A3290" s="19">
        <v>41231.201145833329</v>
      </c>
      <c r="B3290" s="32">
        <v>763.93</v>
      </c>
      <c r="C3290" s="32">
        <v>4.78</v>
      </c>
      <c r="D3290" s="32"/>
      <c r="E3290" s="12">
        <f t="shared" si="623"/>
        <v>20.515405092592118</v>
      </c>
    </row>
    <row r="3291" spans="1:8" hidden="1" x14ac:dyDescent="0.25">
      <c r="A3291" s="19">
        <v>41231.208090277774</v>
      </c>
      <c r="B3291" s="32">
        <v>764.18</v>
      </c>
      <c r="C3291" s="32">
        <v>4.7699999999999996</v>
      </c>
      <c r="D3291" s="32"/>
      <c r="E3291" s="12">
        <f t="shared" si="623"/>
        <v>20.522349537037371</v>
      </c>
    </row>
    <row r="3292" spans="1:8" hidden="1" x14ac:dyDescent="0.25">
      <c r="A3292" s="19">
        <v>41231.21503472222</v>
      </c>
      <c r="B3292" s="32">
        <v>764.37</v>
      </c>
      <c r="C3292" s="32">
        <v>4.7699999999999996</v>
      </c>
      <c r="D3292" s="32"/>
      <c r="E3292" s="12">
        <f t="shared" si="623"/>
        <v>20.529293981482624</v>
      </c>
    </row>
    <row r="3293" spans="1:8" hidden="1" x14ac:dyDescent="0.25">
      <c r="A3293" s="19">
        <v>41231.221979166665</v>
      </c>
      <c r="B3293" s="32">
        <v>764.64</v>
      </c>
      <c r="C3293" s="32">
        <v>4.7699999999999996</v>
      </c>
      <c r="D3293" s="32"/>
      <c r="E3293" s="12">
        <f t="shared" si="623"/>
        <v>20.536238425927877</v>
      </c>
    </row>
    <row r="3294" spans="1:8" hidden="1" x14ac:dyDescent="0.25">
      <c r="A3294" s="19">
        <v>41231.22892361111</v>
      </c>
      <c r="B3294" s="32">
        <v>764.91</v>
      </c>
      <c r="C3294" s="32">
        <v>4.76</v>
      </c>
      <c r="D3294" s="32"/>
      <c r="E3294" s="12">
        <f t="shared" si="623"/>
        <v>20.54318287037313</v>
      </c>
    </row>
    <row r="3295" spans="1:8" x14ac:dyDescent="0.25">
      <c r="A3295" s="19">
        <v>41231.235868055555</v>
      </c>
      <c r="B3295" s="32">
        <v>765.15</v>
      </c>
      <c r="C3295" s="32">
        <v>4.76</v>
      </c>
      <c r="D3295" s="32"/>
      <c r="E3295" s="12">
        <f t="shared" si="623"/>
        <v>20.550127314818383</v>
      </c>
      <c r="H3295" s="29">
        <f t="shared" ref="H3295" si="631">A3295</f>
        <v>41231.235868055555</v>
      </c>
    </row>
    <row r="3296" spans="1:8" hidden="1" x14ac:dyDescent="0.25">
      <c r="A3296" s="19">
        <v>41231.242812500001</v>
      </c>
      <c r="B3296" s="32">
        <v>765.34</v>
      </c>
      <c r="C3296" s="32">
        <v>4.76</v>
      </c>
      <c r="D3296" s="32"/>
      <c r="E3296" s="12">
        <f t="shared" si="623"/>
        <v>20.557071759263636</v>
      </c>
    </row>
    <row r="3297" spans="1:8" hidden="1" x14ac:dyDescent="0.25">
      <c r="A3297" s="19">
        <v>41231.249756944446</v>
      </c>
      <c r="B3297" s="32">
        <v>765.49</v>
      </c>
      <c r="C3297" s="32">
        <v>4.76</v>
      </c>
      <c r="D3297" s="32"/>
      <c r="E3297" s="12">
        <f t="shared" si="623"/>
        <v>20.564016203708888</v>
      </c>
    </row>
    <row r="3298" spans="1:8" hidden="1" x14ac:dyDescent="0.25">
      <c r="A3298" s="19">
        <v>41231.256701388884</v>
      </c>
      <c r="B3298" s="32">
        <v>765.75</v>
      </c>
      <c r="C3298" s="32">
        <v>4.76</v>
      </c>
      <c r="D3298" s="32"/>
      <c r="E3298" s="12">
        <f t="shared" si="623"/>
        <v>20.570960648146865</v>
      </c>
    </row>
    <row r="3299" spans="1:8" hidden="1" x14ac:dyDescent="0.25">
      <c r="A3299" s="19">
        <v>41231.263645833329</v>
      </c>
      <c r="B3299" s="32">
        <v>766.01</v>
      </c>
      <c r="C3299" s="32">
        <v>4.75</v>
      </c>
      <c r="D3299" s="32"/>
      <c r="E3299" s="12">
        <f t="shared" si="623"/>
        <v>20.577905092592118</v>
      </c>
    </row>
    <row r="3300" spans="1:8" hidden="1" x14ac:dyDescent="0.25">
      <c r="A3300" s="19">
        <v>41231.270590277774</v>
      </c>
      <c r="B3300" s="32">
        <v>766.29</v>
      </c>
      <c r="C3300" s="32">
        <v>4.75</v>
      </c>
      <c r="D3300" s="32"/>
      <c r="E3300" s="12">
        <f t="shared" si="623"/>
        <v>20.584849537037371</v>
      </c>
    </row>
    <row r="3301" spans="1:8" x14ac:dyDescent="0.25">
      <c r="A3301" s="19">
        <v>41231.27753472222</v>
      </c>
      <c r="B3301" s="32">
        <v>766.52</v>
      </c>
      <c r="C3301" s="32">
        <v>4.75</v>
      </c>
      <c r="D3301" s="32"/>
      <c r="E3301" s="12">
        <f t="shared" si="623"/>
        <v>20.591793981482624</v>
      </c>
      <c r="H3301" s="29">
        <f t="shared" ref="H3301" si="632">A3301</f>
        <v>41231.27753472222</v>
      </c>
    </row>
    <row r="3302" spans="1:8" hidden="1" x14ac:dyDescent="0.25">
      <c r="A3302" s="19">
        <v>41231.284479166665</v>
      </c>
      <c r="B3302" s="32">
        <v>766.81</v>
      </c>
      <c r="C3302" s="32">
        <v>4.75</v>
      </c>
      <c r="D3302" s="32"/>
      <c r="E3302" s="12">
        <f t="shared" si="623"/>
        <v>20.598738425927877</v>
      </c>
    </row>
    <row r="3303" spans="1:8" hidden="1" x14ac:dyDescent="0.25">
      <c r="A3303" s="19">
        <v>41231.29142361111</v>
      </c>
      <c r="B3303" s="32">
        <v>767.16</v>
      </c>
      <c r="C3303" s="32">
        <v>4.75</v>
      </c>
      <c r="D3303" s="32"/>
      <c r="E3303" s="12">
        <f t="shared" si="623"/>
        <v>20.60568287037313</v>
      </c>
    </row>
    <row r="3304" spans="1:8" hidden="1" x14ac:dyDescent="0.25">
      <c r="A3304" s="19">
        <v>41231.298368055555</v>
      </c>
      <c r="B3304" s="32">
        <v>767.4</v>
      </c>
      <c r="C3304" s="32">
        <v>4.75</v>
      </c>
      <c r="D3304" s="32"/>
      <c r="E3304" s="12">
        <f t="shared" si="623"/>
        <v>20.612627314818383</v>
      </c>
    </row>
    <row r="3305" spans="1:8" hidden="1" x14ac:dyDescent="0.25">
      <c r="A3305" s="19">
        <v>41231.305312500001</v>
      </c>
      <c r="B3305" s="32">
        <v>767.7</v>
      </c>
      <c r="C3305" s="32">
        <v>4.75</v>
      </c>
      <c r="D3305" s="32"/>
      <c r="E3305" s="12">
        <f t="shared" si="623"/>
        <v>20.619571759263636</v>
      </c>
    </row>
    <row r="3306" spans="1:8" hidden="1" x14ac:dyDescent="0.25">
      <c r="A3306" s="19">
        <v>41231.312256944446</v>
      </c>
      <c r="B3306" s="32">
        <v>768.11</v>
      </c>
      <c r="C3306" s="32">
        <v>4.74</v>
      </c>
      <c r="D3306" s="32"/>
      <c r="E3306" s="12">
        <f t="shared" si="623"/>
        <v>20.626516203708888</v>
      </c>
    </row>
    <row r="3307" spans="1:8" x14ac:dyDescent="0.25">
      <c r="A3307" s="19">
        <v>41231.319201388884</v>
      </c>
      <c r="B3307" s="32">
        <v>768.33</v>
      </c>
      <c r="C3307" s="32">
        <v>4.74</v>
      </c>
      <c r="D3307" s="32"/>
      <c r="E3307" s="12">
        <f t="shared" si="623"/>
        <v>20.633460648146865</v>
      </c>
      <c r="H3307" s="29">
        <f t="shared" ref="H3307" si="633">A3307</f>
        <v>41231.319201388884</v>
      </c>
    </row>
    <row r="3308" spans="1:8" hidden="1" x14ac:dyDescent="0.25">
      <c r="A3308" s="19">
        <v>41231.326145833329</v>
      </c>
      <c r="B3308" s="32">
        <v>768.63</v>
      </c>
      <c r="C3308" s="32">
        <v>4.74</v>
      </c>
      <c r="D3308" s="32"/>
      <c r="E3308" s="12">
        <f t="shared" si="623"/>
        <v>20.640405092592118</v>
      </c>
    </row>
    <row r="3309" spans="1:8" hidden="1" x14ac:dyDescent="0.25">
      <c r="A3309" s="19">
        <v>41231.333090277774</v>
      </c>
      <c r="B3309" s="32">
        <v>768.92</v>
      </c>
      <c r="C3309" s="32">
        <v>4.74</v>
      </c>
      <c r="D3309" s="32"/>
      <c r="E3309" s="12">
        <f t="shared" si="623"/>
        <v>20.647349537037371</v>
      </c>
    </row>
    <row r="3310" spans="1:8" hidden="1" x14ac:dyDescent="0.25">
      <c r="A3310" s="19">
        <v>41231.34003472222</v>
      </c>
      <c r="B3310" s="32">
        <v>769.21</v>
      </c>
      <c r="C3310" s="32">
        <v>4.7300000000000004</v>
      </c>
      <c r="D3310" s="32"/>
      <c r="E3310" s="12">
        <f t="shared" si="623"/>
        <v>20.654293981482624</v>
      </c>
    </row>
    <row r="3311" spans="1:8" hidden="1" x14ac:dyDescent="0.25">
      <c r="A3311" s="19">
        <v>41231.346979166665</v>
      </c>
      <c r="B3311" s="32">
        <v>769.36</v>
      </c>
      <c r="C3311" s="32">
        <v>4.7300000000000004</v>
      </c>
      <c r="D3311" s="32"/>
      <c r="E3311" s="12">
        <f t="shared" si="623"/>
        <v>20.661238425927877</v>
      </c>
    </row>
    <row r="3312" spans="1:8" hidden="1" x14ac:dyDescent="0.25">
      <c r="A3312" s="19">
        <v>41231.35392361111</v>
      </c>
      <c r="B3312" s="32">
        <v>769.65</v>
      </c>
      <c r="C3312" s="32">
        <v>4.7300000000000004</v>
      </c>
      <c r="D3312" s="32"/>
      <c r="E3312" s="12">
        <f t="shared" si="623"/>
        <v>20.66818287037313</v>
      </c>
    </row>
    <row r="3313" spans="1:8" x14ac:dyDescent="0.25">
      <c r="A3313" s="19">
        <v>41231.360868055555</v>
      </c>
      <c r="B3313" s="32">
        <v>769.92</v>
      </c>
      <c r="C3313" s="32">
        <v>4.7300000000000004</v>
      </c>
      <c r="D3313" s="32"/>
      <c r="E3313" s="12">
        <f t="shared" si="623"/>
        <v>20.675127314818383</v>
      </c>
      <c r="H3313" s="29">
        <f t="shared" ref="H3313" si="634">A3313</f>
        <v>41231.360868055555</v>
      </c>
    </row>
    <row r="3314" spans="1:8" hidden="1" x14ac:dyDescent="0.25">
      <c r="A3314" s="19">
        <v>41231.367812500001</v>
      </c>
      <c r="B3314" s="32">
        <v>770.08</v>
      </c>
      <c r="C3314" s="32">
        <v>4.72</v>
      </c>
      <c r="D3314" s="32"/>
      <c r="E3314" s="12">
        <f t="shared" si="623"/>
        <v>20.682071759263636</v>
      </c>
    </row>
    <row r="3315" spans="1:8" hidden="1" x14ac:dyDescent="0.25">
      <c r="A3315" s="19">
        <v>41231.374756944446</v>
      </c>
      <c r="B3315" s="32">
        <v>770.5</v>
      </c>
      <c r="C3315" s="32">
        <v>4.72</v>
      </c>
      <c r="D3315" s="32"/>
      <c r="E3315" s="12">
        <f t="shared" ref="E3315:E3366" si="635">A3315-$I$2</f>
        <v>20.689016203708888</v>
      </c>
    </row>
    <row r="3316" spans="1:8" hidden="1" x14ac:dyDescent="0.25">
      <c r="A3316" s="19">
        <v>41231.381701388884</v>
      </c>
      <c r="B3316" s="32">
        <v>770.59</v>
      </c>
      <c r="C3316" s="32">
        <v>4.72</v>
      </c>
      <c r="D3316" s="32"/>
      <c r="E3316" s="12">
        <f t="shared" si="635"/>
        <v>20.695960648146865</v>
      </c>
    </row>
    <row r="3317" spans="1:8" hidden="1" x14ac:dyDescent="0.25">
      <c r="A3317" s="19">
        <v>41231.388645833329</v>
      </c>
      <c r="B3317" s="32">
        <v>770.77</v>
      </c>
      <c r="C3317" s="32">
        <v>4.72</v>
      </c>
      <c r="D3317" s="32"/>
      <c r="E3317" s="12">
        <f t="shared" si="635"/>
        <v>20.702905092592118</v>
      </c>
    </row>
    <row r="3318" spans="1:8" hidden="1" x14ac:dyDescent="0.25">
      <c r="A3318" s="19">
        <v>41231.395590277774</v>
      </c>
      <c r="B3318" s="32">
        <v>771.07</v>
      </c>
      <c r="C3318" s="32">
        <v>4.71</v>
      </c>
      <c r="D3318" s="32"/>
      <c r="E3318" s="12">
        <f t="shared" si="635"/>
        <v>20.709849537037371</v>
      </c>
    </row>
    <row r="3319" spans="1:8" x14ac:dyDescent="0.25">
      <c r="A3319" s="19">
        <v>41231.40253472222</v>
      </c>
      <c r="B3319" s="32">
        <v>771.23</v>
      </c>
      <c r="C3319" s="32">
        <v>4.71</v>
      </c>
      <c r="D3319" s="32"/>
      <c r="E3319" s="12">
        <f t="shared" si="635"/>
        <v>20.716793981482624</v>
      </c>
      <c r="H3319" s="29">
        <f t="shared" ref="H3319" si="636">A3319</f>
        <v>41231.40253472222</v>
      </c>
    </row>
    <row r="3320" spans="1:8" hidden="1" x14ac:dyDescent="0.25">
      <c r="A3320" s="19">
        <v>41231.409479166665</v>
      </c>
      <c r="B3320" s="32">
        <v>771.35</v>
      </c>
      <c r="C3320" s="32">
        <v>4.7</v>
      </c>
      <c r="D3320" s="32"/>
      <c r="E3320" s="12">
        <f t="shared" si="635"/>
        <v>20.723738425927877</v>
      </c>
    </row>
    <row r="3321" spans="1:8" hidden="1" x14ac:dyDescent="0.25">
      <c r="A3321" s="19">
        <v>41231.41642361111</v>
      </c>
      <c r="B3321" s="32">
        <v>771.53</v>
      </c>
      <c r="C3321" s="32">
        <v>4.7</v>
      </c>
      <c r="D3321" s="32"/>
      <c r="E3321" s="12">
        <f t="shared" si="635"/>
        <v>20.73068287037313</v>
      </c>
    </row>
    <row r="3322" spans="1:8" hidden="1" x14ac:dyDescent="0.25">
      <c r="A3322" s="19">
        <v>41231.423368055555</v>
      </c>
      <c r="B3322" s="32">
        <v>771.73</v>
      </c>
      <c r="C3322" s="32">
        <v>4.6900000000000004</v>
      </c>
      <c r="D3322" s="32"/>
      <c r="E3322" s="12">
        <f t="shared" si="635"/>
        <v>20.737627314818383</v>
      </c>
    </row>
    <row r="3323" spans="1:8" hidden="1" x14ac:dyDescent="0.25">
      <c r="A3323" s="19">
        <v>41231.430312500001</v>
      </c>
      <c r="B3323" s="32">
        <v>771.9</v>
      </c>
      <c r="C3323" s="32">
        <v>4.6900000000000004</v>
      </c>
      <c r="D3323" s="32"/>
      <c r="E3323" s="12">
        <f t="shared" si="635"/>
        <v>20.744571759263636</v>
      </c>
    </row>
    <row r="3324" spans="1:8" hidden="1" x14ac:dyDescent="0.25">
      <c r="A3324" s="19">
        <v>41231.437256944446</v>
      </c>
      <c r="B3324" s="32">
        <v>772.05</v>
      </c>
      <c r="C3324" s="32">
        <v>4.6900000000000004</v>
      </c>
      <c r="D3324" s="32"/>
      <c r="E3324" s="12">
        <f t="shared" si="635"/>
        <v>20.751516203708888</v>
      </c>
    </row>
    <row r="3325" spans="1:8" x14ac:dyDescent="0.25">
      <c r="A3325" s="19">
        <v>41231.444201388884</v>
      </c>
      <c r="B3325" s="32">
        <v>772.18</v>
      </c>
      <c r="C3325" s="32">
        <v>4.68</v>
      </c>
      <c r="D3325" s="32"/>
      <c r="E3325" s="12">
        <f t="shared" si="635"/>
        <v>20.758460648146865</v>
      </c>
      <c r="H3325" s="29">
        <f t="shared" ref="H3325" si="637">A3325</f>
        <v>41231.444201388884</v>
      </c>
    </row>
    <row r="3326" spans="1:8" hidden="1" x14ac:dyDescent="0.25">
      <c r="A3326" s="19">
        <v>41231.451145833329</v>
      </c>
      <c r="B3326" s="32">
        <v>772.3</v>
      </c>
      <c r="C3326" s="32">
        <v>4.68</v>
      </c>
      <c r="D3326" s="32"/>
      <c r="E3326" s="12">
        <f t="shared" si="635"/>
        <v>20.765405092592118</v>
      </c>
    </row>
    <row r="3327" spans="1:8" hidden="1" x14ac:dyDescent="0.25">
      <c r="A3327" s="19">
        <v>41231.458090277774</v>
      </c>
      <c r="B3327" s="32">
        <v>772.48</v>
      </c>
      <c r="C3327" s="32">
        <v>4.68</v>
      </c>
      <c r="D3327" s="32"/>
      <c r="E3327" s="12">
        <f t="shared" si="635"/>
        <v>20.772349537037371</v>
      </c>
    </row>
    <row r="3328" spans="1:8" hidden="1" x14ac:dyDescent="0.25">
      <c r="A3328" s="19">
        <v>41231.46503472222</v>
      </c>
      <c r="B3328" s="32">
        <v>772.63</v>
      </c>
      <c r="C3328" s="32">
        <v>4.68</v>
      </c>
      <c r="D3328" s="32"/>
      <c r="E3328" s="12">
        <f t="shared" si="635"/>
        <v>20.779293981482624</v>
      </c>
    </row>
    <row r="3329" spans="1:8" hidden="1" x14ac:dyDescent="0.25">
      <c r="A3329" s="19">
        <v>41231.471979166665</v>
      </c>
      <c r="B3329" s="32">
        <v>772.77</v>
      </c>
      <c r="C3329" s="32">
        <v>4.67</v>
      </c>
      <c r="D3329" s="32"/>
      <c r="E3329" s="12">
        <f t="shared" si="635"/>
        <v>20.786238425927877</v>
      </c>
    </row>
    <row r="3330" spans="1:8" hidden="1" x14ac:dyDescent="0.25">
      <c r="A3330" s="19">
        <v>41231.47892361111</v>
      </c>
      <c r="B3330" s="32">
        <v>772.84</v>
      </c>
      <c r="C3330" s="32">
        <v>4.67</v>
      </c>
      <c r="D3330" s="32"/>
      <c r="E3330" s="12">
        <f t="shared" si="635"/>
        <v>20.79318287037313</v>
      </c>
    </row>
    <row r="3331" spans="1:8" x14ac:dyDescent="0.25">
      <c r="A3331" s="19">
        <v>41231.485868055555</v>
      </c>
      <c r="B3331" s="32">
        <v>772.99</v>
      </c>
      <c r="C3331" s="32">
        <v>4.67</v>
      </c>
      <c r="D3331" s="32"/>
      <c r="E3331" s="12">
        <f t="shared" si="635"/>
        <v>20.800127314818383</v>
      </c>
      <c r="H3331" s="29">
        <f t="shared" ref="H3331" si="638">A3331</f>
        <v>41231.485868055555</v>
      </c>
    </row>
    <row r="3332" spans="1:8" hidden="1" x14ac:dyDescent="0.25">
      <c r="A3332" s="19">
        <v>41231.492812500001</v>
      </c>
      <c r="B3332" s="32">
        <v>773.03</v>
      </c>
      <c r="C3332" s="32">
        <v>4.66</v>
      </c>
      <c r="D3332" s="32"/>
      <c r="E3332" s="12">
        <f t="shared" si="635"/>
        <v>20.807071759263636</v>
      </c>
    </row>
    <row r="3333" spans="1:8" hidden="1" x14ac:dyDescent="0.25">
      <c r="A3333" s="19">
        <v>41231.499756944446</v>
      </c>
      <c r="B3333" s="32">
        <v>773.01</v>
      </c>
      <c r="C3333" s="32">
        <v>4.66</v>
      </c>
      <c r="D3333" s="32"/>
      <c r="E3333" s="12">
        <f t="shared" si="635"/>
        <v>20.814016203708888</v>
      </c>
    </row>
    <row r="3334" spans="1:8" hidden="1" x14ac:dyDescent="0.25">
      <c r="A3334" s="19">
        <v>41231.506701388884</v>
      </c>
      <c r="B3334" s="32">
        <v>773.1</v>
      </c>
      <c r="C3334" s="32">
        <v>4.66</v>
      </c>
      <c r="D3334" s="32"/>
      <c r="E3334" s="12">
        <f t="shared" si="635"/>
        <v>20.820960648146865</v>
      </c>
    </row>
    <row r="3335" spans="1:8" hidden="1" x14ac:dyDescent="0.25">
      <c r="A3335" s="19">
        <v>41231.513645833329</v>
      </c>
      <c r="B3335" s="32">
        <v>773.19</v>
      </c>
      <c r="C3335" s="32">
        <v>4.66</v>
      </c>
      <c r="D3335" s="32"/>
      <c r="E3335" s="12">
        <f t="shared" si="635"/>
        <v>20.827905092592118</v>
      </c>
    </row>
    <row r="3336" spans="1:8" hidden="1" x14ac:dyDescent="0.25">
      <c r="A3336" s="19">
        <v>41231.520590277774</v>
      </c>
      <c r="B3336" s="32">
        <v>773.23</v>
      </c>
      <c r="C3336" s="32">
        <v>4.66</v>
      </c>
      <c r="D3336" s="32"/>
      <c r="E3336" s="12">
        <f t="shared" si="635"/>
        <v>20.834849537037371</v>
      </c>
    </row>
    <row r="3337" spans="1:8" x14ac:dyDescent="0.25">
      <c r="A3337" s="19">
        <v>41231.52753472222</v>
      </c>
      <c r="B3337" s="32">
        <v>773.36</v>
      </c>
      <c r="C3337" s="32">
        <v>4.66</v>
      </c>
      <c r="D3337" s="32"/>
      <c r="E3337" s="12">
        <f t="shared" si="635"/>
        <v>20.841793981482624</v>
      </c>
      <c r="H3337" s="29">
        <f t="shared" ref="H3337" si="639">A3337</f>
        <v>41231.52753472222</v>
      </c>
    </row>
    <row r="3338" spans="1:8" hidden="1" x14ac:dyDescent="0.25">
      <c r="A3338" s="19">
        <v>41231.534479166665</v>
      </c>
      <c r="B3338" s="32">
        <v>773.42</v>
      </c>
      <c r="C3338" s="32">
        <v>4.6500000000000004</v>
      </c>
      <c r="D3338" s="32"/>
      <c r="E3338" s="12">
        <f t="shared" si="635"/>
        <v>20.848738425927877</v>
      </c>
    </row>
    <row r="3339" spans="1:8" hidden="1" x14ac:dyDescent="0.25">
      <c r="A3339" s="19">
        <v>41231.54142361111</v>
      </c>
      <c r="B3339" s="32">
        <v>773.56</v>
      </c>
      <c r="C3339" s="32">
        <v>4.6500000000000004</v>
      </c>
      <c r="D3339" s="32"/>
      <c r="E3339" s="12">
        <f t="shared" si="635"/>
        <v>20.85568287037313</v>
      </c>
    </row>
    <row r="3340" spans="1:8" hidden="1" x14ac:dyDescent="0.25">
      <c r="A3340" s="19">
        <v>41231.548368055555</v>
      </c>
      <c r="B3340" s="32">
        <v>773.59</v>
      </c>
      <c r="C3340" s="32">
        <v>4.6500000000000004</v>
      </c>
      <c r="D3340" s="32"/>
      <c r="E3340" s="12">
        <f t="shared" si="635"/>
        <v>20.862627314818383</v>
      </c>
    </row>
    <row r="3341" spans="1:8" hidden="1" x14ac:dyDescent="0.25">
      <c r="A3341" s="19">
        <v>41231.555312500001</v>
      </c>
      <c r="B3341" s="32">
        <v>773.75</v>
      </c>
      <c r="C3341" s="32">
        <v>4.6500000000000004</v>
      </c>
      <c r="D3341" s="32"/>
      <c r="E3341" s="12">
        <f t="shared" si="635"/>
        <v>20.869571759263636</v>
      </c>
    </row>
    <row r="3342" spans="1:8" hidden="1" x14ac:dyDescent="0.25">
      <c r="A3342" s="19">
        <v>41231.562256944446</v>
      </c>
      <c r="B3342" s="32">
        <v>773.81</v>
      </c>
      <c r="C3342" s="32">
        <v>4.6500000000000004</v>
      </c>
      <c r="D3342" s="32"/>
      <c r="E3342" s="12">
        <f t="shared" si="635"/>
        <v>20.876516203708888</v>
      </c>
    </row>
    <row r="3343" spans="1:8" x14ac:dyDescent="0.25">
      <c r="A3343" s="19">
        <v>41231.569201388884</v>
      </c>
      <c r="B3343" s="32">
        <v>773.97</v>
      </c>
      <c r="C3343" s="32">
        <v>4.6500000000000004</v>
      </c>
      <c r="D3343" s="32"/>
      <c r="E3343" s="12">
        <f t="shared" si="635"/>
        <v>20.883460648146865</v>
      </c>
      <c r="H3343" s="29">
        <f t="shared" ref="H3343" si="640">A3343</f>
        <v>41231.569201388884</v>
      </c>
    </row>
    <row r="3344" spans="1:8" hidden="1" x14ac:dyDescent="0.25">
      <c r="A3344" s="19">
        <v>41231.576145833329</v>
      </c>
      <c r="B3344" s="32">
        <v>773.95</v>
      </c>
      <c r="C3344" s="32">
        <v>4.6399999999999997</v>
      </c>
      <c r="D3344" s="32"/>
      <c r="E3344" s="12">
        <f t="shared" si="635"/>
        <v>20.890405092592118</v>
      </c>
    </row>
    <row r="3345" spans="1:8" hidden="1" x14ac:dyDescent="0.25">
      <c r="A3345" s="19">
        <v>41231.583090277774</v>
      </c>
      <c r="B3345" s="32">
        <v>774.18</v>
      </c>
      <c r="C3345" s="32">
        <v>4.6399999999999997</v>
      </c>
      <c r="D3345" s="32"/>
      <c r="E3345" s="12">
        <f t="shared" si="635"/>
        <v>20.897349537037371</v>
      </c>
    </row>
    <row r="3346" spans="1:8" hidden="1" x14ac:dyDescent="0.25">
      <c r="A3346" s="19">
        <v>41231.59003472222</v>
      </c>
      <c r="B3346" s="32">
        <v>774.22</v>
      </c>
      <c r="C3346" s="32">
        <v>4.6399999999999997</v>
      </c>
      <c r="D3346" s="32"/>
      <c r="E3346" s="12">
        <f t="shared" si="635"/>
        <v>20.904293981482624</v>
      </c>
    </row>
    <row r="3347" spans="1:8" hidden="1" x14ac:dyDescent="0.25">
      <c r="A3347" s="19">
        <v>41231.596979166665</v>
      </c>
      <c r="B3347" s="32">
        <v>774.27</v>
      </c>
      <c r="C3347" s="32">
        <v>4.6399999999999997</v>
      </c>
      <c r="D3347" s="32"/>
      <c r="E3347" s="12">
        <f t="shared" si="635"/>
        <v>20.911238425927877</v>
      </c>
    </row>
    <row r="3348" spans="1:8" hidden="1" x14ac:dyDescent="0.25">
      <c r="A3348" s="19">
        <v>41231.60392361111</v>
      </c>
      <c r="B3348" s="32">
        <v>774.43</v>
      </c>
      <c r="C3348" s="32">
        <v>4.6399999999999997</v>
      </c>
      <c r="D3348" s="32"/>
      <c r="E3348" s="12">
        <f t="shared" si="635"/>
        <v>20.91818287037313</v>
      </c>
    </row>
    <row r="3349" spans="1:8" x14ac:dyDescent="0.25">
      <c r="A3349" s="19">
        <v>41231.610868055555</v>
      </c>
      <c r="B3349" s="32">
        <v>774.5</v>
      </c>
      <c r="C3349" s="32">
        <v>4.63</v>
      </c>
      <c r="D3349" s="32"/>
      <c r="E3349" s="12">
        <f t="shared" si="635"/>
        <v>20.925127314818383</v>
      </c>
      <c r="H3349" s="29">
        <f t="shared" ref="H3349" si="641">A3349</f>
        <v>41231.610868055555</v>
      </c>
    </row>
    <row r="3350" spans="1:8" hidden="1" x14ac:dyDescent="0.25">
      <c r="A3350" s="19">
        <v>41231.617812500001</v>
      </c>
      <c r="B3350" s="32">
        <v>774.77</v>
      </c>
      <c r="C3350" s="32">
        <v>4.6399999999999997</v>
      </c>
      <c r="D3350" s="32"/>
      <c r="E3350" s="12">
        <f t="shared" si="635"/>
        <v>20.932071759263636</v>
      </c>
    </row>
    <row r="3351" spans="1:8" hidden="1" x14ac:dyDescent="0.25">
      <c r="A3351" s="19">
        <v>41231.624756944446</v>
      </c>
      <c r="B3351" s="32">
        <v>774.96</v>
      </c>
      <c r="C3351" s="32">
        <v>4.63</v>
      </c>
      <c r="D3351" s="32"/>
      <c r="E3351" s="12">
        <f t="shared" si="635"/>
        <v>20.939016203708888</v>
      </c>
    </row>
    <row r="3352" spans="1:8" hidden="1" x14ac:dyDescent="0.25">
      <c r="A3352" s="19">
        <v>41231.631701388884</v>
      </c>
      <c r="B3352" s="32">
        <v>775.11</v>
      </c>
      <c r="C3352" s="32">
        <v>4.6399999999999997</v>
      </c>
      <c r="D3352" s="32"/>
      <c r="E3352" s="12">
        <f t="shared" si="635"/>
        <v>20.945960648146865</v>
      </c>
    </row>
    <row r="3353" spans="1:8" hidden="1" x14ac:dyDescent="0.25">
      <c r="A3353" s="19">
        <v>41231.638645833329</v>
      </c>
      <c r="B3353" s="32">
        <v>775.17</v>
      </c>
      <c r="C3353" s="32">
        <v>4.6399999999999997</v>
      </c>
      <c r="D3353" s="32"/>
      <c r="E3353" s="12">
        <f t="shared" si="635"/>
        <v>20.952905092592118</v>
      </c>
    </row>
    <row r="3354" spans="1:8" hidden="1" x14ac:dyDescent="0.25">
      <c r="A3354" s="19">
        <v>41231.645590277774</v>
      </c>
      <c r="B3354" s="32">
        <v>775.41</v>
      </c>
      <c r="C3354" s="32">
        <v>4.6399999999999997</v>
      </c>
      <c r="D3354" s="32"/>
      <c r="E3354" s="12">
        <f t="shared" si="635"/>
        <v>20.959849537037371</v>
      </c>
    </row>
    <row r="3355" spans="1:8" x14ac:dyDescent="0.25">
      <c r="A3355" s="19">
        <v>41231.65253472222</v>
      </c>
      <c r="B3355" s="32">
        <v>775.66</v>
      </c>
      <c r="C3355" s="32">
        <v>4.6399999999999997</v>
      </c>
      <c r="D3355" s="32"/>
      <c r="E3355" s="12">
        <f t="shared" si="635"/>
        <v>20.966793981482624</v>
      </c>
      <c r="H3355" s="29">
        <f t="shared" ref="H3355" si="642">A3355</f>
        <v>41231.65253472222</v>
      </c>
    </row>
    <row r="3356" spans="1:8" hidden="1" x14ac:dyDescent="0.25">
      <c r="A3356" s="19">
        <v>41231.659479166665</v>
      </c>
      <c r="B3356" s="32">
        <v>775.77</v>
      </c>
      <c r="C3356" s="32">
        <v>4.6399999999999997</v>
      </c>
      <c r="D3356" s="32"/>
      <c r="E3356" s="12">
        <f t="shared" si="635"/>
        <v>20.973738425927877</v>
      </c>
    </row>
    <row r="3357" spans="1:8" hidden="1" x14ac:dyDescent="0.25">
      <c r="A3357" s="19">
        <v>41231.66642361111</v>
      </c>
      <c r="B3357" s="32">
        <v>775.91</v>
      </c>
      <c r="C3357" s="32">
        <v>4.6500000000000004</v>
      </c>
      <c r="D3357" s="32"/>
      <c r="E3357" s="12">
        <f t="shared" si="635"/>
        <v>20.98068287037313</v>
      </c>
    </row>
    <row r="3358" spans="1:8" hidden="1" x14ac:dyDescent="0.25">
      <c r="A3358" s="19">
        <v>41231.673368055555</v>
      </c>
      <c r="B3358" s="32">
        <v>776.03</v>
      </c>
      <c r="C3358" s="32">
        <v>4.6399999999999997</v>
      </c>
      <c r="D3358" s="32"/>
      <c r="E3358" s="12">
        <f t="shared" si="635"/>
        <v>20.987627314818383</v>
      </c>
    </row>
    <row r="3359" spans="1:8" hidden="1" x14ac:dyDescent="0.25">
      <c r="A3359" s="19">
        <v>41231.680312500001</v>
      </c>
      <c r="B3359" s="32">
        <v>775.98</v>
      </c>
      <c r="C3359" s="32">
        <v>4.6399999999999997</v>
      </c>
      <c r="D3359" s="32"/>
      <c r="E3359" s="12">
        <f t="shared" si="635"/>
        <v>20.994571759263636</v>
      </c>
    </row>
    <row r="3360" spans="1:8" hidden="1" x14ac:dyDescent="0.25">
      <c r="A3360" s="19">
        <v>41231.687256944446</v>
      </c>
      <c r="B3360" s="32">
        <v>776.2</v>
      </c>
      <c r="C3360" s="32">
        <v>4.6399999999999997</v>
      </c>
      <c r="D3360" s="32"/>
      <c r="E3360" s="12">
        <f t="shared" si="635"/>
        <v>21.001516203708888</v>
      </c>
    </row>
    <row r="3361" spans="1:8" x14ac:dyDescent="0.25">
      <c r="A3361" s="19">
        <v>41231.694201388884</v>
      </c>
      <c r="B3361" s="32">
        <v>776.35</v>
      </c>
      <c r="C3361" s="32">
        <v>4.6399999999999997</v>
      </c>
      <c r="D3361" s="32"/>
      <c r="E3361" s="12">
        <f t="shared" si="635"/>
        <v>21.008460648146865</v>
      </c>
      <c r="H3361" s="29">
        <f t="shared" ref="H3361" si="643">A3361</f>
        <v>41231.694201388884</v>
      </c>
    </row>
    <row r="3362" spans="1:8" hidden="1" x14ac:dyDescent="0.25">
      <c r="A3362" s="19">
        <v>41231.701145833329</v>
      </c>
      <c r="B3362" s="32">
        <v>776.42</v>
      </c>
      <c r="C3362" s="32">
        <v>4.6399999999999997</v>
      </c>
      <c r="D3362" s="32"/>
      <c r="E3362" s="12">
        <f t="shared" si="635"/>
        <v>21.015405092592118</v>
      </c>
    </row>
    <row r="3363" spans="1:8" hidden="1" x14ac:dyDescent="0.25">
      <c r="A3363" s="19">
        <v>41231.708090277774</v>
      </c>
      <c r="B3363" s="32">
        <v>776.49</v>
      </c>
      <c r="C3363" s="32">
        <v>4.6399999999999997</v>
      </c>
      <c r="D3363" s="32"/>
      <c r="E3363" s="12">
        <f t="shared" si="635"/>
        <v>21.022349537037371</v>
      </c>
    </row>
    <row r="3364" spans="1:8" hidden="1" x14ac:dyDescent="0.25">
      <c r="A3364" s="19">
        <v>41231.71503472222</v>
      </c>
      <c r="B3364" s="32">
        <v>776.62</v>
      </c>
      <c r="C3364" s="32">
        <v>4.6399999999999997</v>
      </c>
      <c r="D3364" s="32"/>
      <c r="E3364" s="12">
        <f t="shared" si="635"/>
        <v>21.029293981482624</v>
      </c>
    </row>
    <row r="3365" spans="1:8" hidden="1" x14ac:dyDescent="0.25">
      <c r="A3365" s="19">
        <v>41231.721979166665</v>
      </c>
      <c r="B3365" s="32">
        <v>776.88</v>
      </c>
      <c r="C3365" s="32">
        <v>4.6399999999999997</v>
      </c>
      <c r="D3365" s="32"/>
      <c r="E3365" s="12">
        <f t="shared" si="635"/>
        <v>21.036238425927877</v>
      </c>
    </row>
    <row r="3366" spans="1:8" hidden="1" x14ac:dyDescent="0.25">
      <c r="A3366" s="19">
        <v>41231.72892361111</v>
      </c>
      <c r="B3366" s="32">
        <v>776.99</v>
      </c>
      <c r="C3366" s="32">
        <v>4.6399999999999997</v>
      </c>
      <c r="D3366" s="32"/>
      <c r="E3366" s="12">
        <f t="shared" si="635"/>
        <v>21.04318287037313</v>
      </c>
    </row>
    <row r="3367" spans="1:8" hidden="1" x14ac:dyDescent="0.25">
      <c r="A3367" s="19"/>
      <c r="B3367" s="32"/>
      <c r="C3367" s="32"/>
      <c r="D3367" s="32"/>
      <c r="H3367" s="29"/>
    </row>
    <row r="3368" spans="1:8" hidden="1" x14ac:dyDescent="0.25">
      <c r="A3368" s="19"/>
      <c r="B3368" s="32"/>
      <c r="C3368" s="32"/>
      <c r="D3368" s="32"/>
    </row>
    <row r="3369" spans="1:8" hidden="1" x14ac:dyDescent="0.25">
      <c r="A3369" s="19"/>
      <c r="B3369" s="32"/>
      <c r="C3369" s="32"/>
      <c r="D3369" s="32"/>
    </row>
    <row r="3370" spans="1:8" hidden="1" x14ac:dyDescent="0.25">
      <c r="A3370" s="19"/>
      <c r="B3370" s="32"/>
      <c r="C3370" s="32"/>
      <c r="D3370" s="32"/>
    </row>
    <row r="3371" spans="1:8" hidden="1" x14ac:dyDescent="0.25">
      <c r="A3371" s="19"/>
      <c r="B3371" s="32"/>
      <c r="C3371" s="32"/>
      <c r="D3371" s="32"/>
    </row>
    <row r="3372" spans="1:8" hidden="1" x14ac:dyDescent="0.25">
      <c r="A3372" s="19"/>
      <c r="B3372" s="32"/>
      <c r="C3372" s="32"/>
      <c r="D3372" s="32"/>
    </row>
    <row r="3373" spans="1:8" hidden="1" x14ac:dyDescent="0.25">
      <c r="A3373" s="19"/>
      <c r="B3373" s="32"/>
      <c r="C3373" s="32"/>
      <c r="D3373" s="32"/>
      <c r="H3373" s="29"/>
    </row>
    <row r="3374" spans="1:8" hidden="1" x14ac:dyDescent="0.25">
      <c r="A3374" s="19"/>
      <c r="B3374" s="32"/>
      <c r="C3374" s="32"/>
      <c r="D3374" s="32"/>
    </row>
    <row r="3375" spans="1:8" hidden="1" x14ac:dyDescent="0.25">
      <c r="A3375" s="19"/>
      <c r="B3375" s="32"/>
      <c r="C3375" s="32"/>
      <c r="D3375" s="32"/>
    </row>
    <row r="3376" spans="1:8" hidden="1" x14ac:dyDescent="0.25">
      <c r="A3376" s="19"/>
      <c r="B3376" s="32"/>
      <c r="C3376" s="32"/>
      <c r="D3376" s="32"/>
    </row>
    <row r="3377" spans="1:8" hidden="1" x14ac:dyDescent="0.25">
      <c r="A3377" s="19"/>
      <c r="B3377" s="32"/>
      <c r="C3377" s="32"/>
      <c r="D3377" s="32"/>
    </row>
    <row r="3378" spans="1:8" hidden="1" x14ac:dyDescent="0.25">
      <c r="A3378" s="19"/>
      <c r="B3378" s="32"/>
      <c r="C3378" s="32"/>
      <c r="D3378" s="32"/>
    </row>
    <row r="3379" spans="1:8" hidden="1" x14ac:dyDescent="0.25">
      <c r="A3379" s="19"/>
      <c r="B3379" s="32"/>
      <c r="C3379" s="32"/>
      <c r="D3379" s="32"/>
      <c r="H3379" s="29"/>
    </row>
    <row r="3380" spans="1:8" hidden="1" x14ac:dyDescent="0.25">
      <c r="A3380" s="19"/>
      <c r="B3380" s="32"/>
      <c r="C3380" s="32"/>
      <c r="D3380" s="32"/>
    </row>
    <row r="3381" spans="1:8" hidden="1" x14ac:dyDescent="0.25">
      <c r="A3381" s="19"/>
      <c r="B3381" s="32"/>
      <c r="C3381" s="32"/>
      <c r="D3381" s="32"/>
    </row>
    <row r="3382" spans="1:8" hidden="1" x14ac:dyDescent="0.25">
      <c r="A3382" s="19"/>
      <c r="B3382" s="32"/>
      <c r="C3382" s="32"/>
      <c r="D3382" s="32"/>
    </row>
    <row r="3383" spans="1:8" hidden="1" x14ac:dyDescent="0.25">
      <c r="A3383" s="19"/>
      <c r="B3383" s="32"/>
      <c r="C3383" s="32"/>
      <c r="D3383" s="32"/>
    </row>
    <row r="3384" spans="1:8" hidden="1" x14ac:dyDescent="0.25">
      <c r="A3384" s="19"/>
      <c r="B3384" s="32"/>
      <c r="C3384" s="32"/>
      <c r="D3384" s="32"/>
    </row>
    <row r="3385" spans="1:8" hidden="1" x14ac:dyDescent="0.25">
      <c r="A3385" s="19"/>
      <c r="B3385" s="32"/>
      <c r="C3385" s="32"/>
      <c r="D3385" s="32"/>
      <c r="H3385" s="29"/>
    </row>
    <row r="3386" spans="1:8" hidden="1" x14ac:dyDescent="0.25">
      <c r="A3386" s="19"/>
      <c r="B3386" s="32"/>
      <c r="C3386" s="32"/>
      <c r="D3386" s="32"/>
    </row>
    <row r="3387" spans="1:8" hidden="1" x14ac:dyDescent="0.25">
      <c r="A3387" s="19"/>
      <c r="B3387" s="32"/>
      <c r="C3387" s="32"/>
      <c r="D3387" s="32"/>
    </row>
    <row r="3388" spans="1:8" hidden="1" x14ac:dyDescent="0.25">
      <c r="A3388" s="19"/>
      <c r="B3388" s="32"/>
      <c r="C3388" s="32"/>
      <c r="D3388" s="32"/>
    </row>
    <row r="3389" spans="1:8" hidden="1" x14ac:dyDescent="0.25">
      <c r="A3389" s="19"/>
      <c r="B3389" s="32"/>
      <c r="C3389" s="32"/>
      <c r="D3389" s="32"/>
    </row>
    <row r="3390" spans="1:8" hidden="1" x14ac:dyDescent="0.25">
      <c r="A3390" s="19"/>
      <c r="B3390" s="32"/>
      <c r="C3390" s="32"/>
      <c r="D3390" s="32"/>
    </row>
    <row r="3391" spans="1:8" hidden="1" x14ac:dyDescent="0.25">
      <c r="A3391" s="19"/>
      <c r="B3391" s="32"/>
      <c r="C3391" s="32"/>
      <c r="D3391" s="32"/>
      <c r="H3391" s="29"/>
    </row>
    <row r="3392" spans="1:8" hidden="1" x14ac:dyDescent="0.25">
      <c r="A3392" s="19"/>
      <c r="B3392" s="32"/>
      <c r="C3392" s="32"/>
      <c r="D3392" s="32"/>
    </row>
    <row r="3393" spans="1:8" hidden="1" x14ac:dyDescent="0.25">
      <c r="A3393" s="19"/>
      <c r="B3393" s="32"/>
      <c r="C3393" s="32"/>
      <c r="D3393" s="32"/>
    </row>
    <row r="3394" spans="1:8" hidden="1" x14ac:dyDescent="0.25">
      <c r="A3394" s="19"/>
      <c r="B3394" s="32"/>
      <c r="C3394" s="32"/>
      <c r="D3394" s="32"/>
    </row>
    <row r="3395" spans="1:8" hidden="1" x14ac:dyDescent="0.25">
      <c r="A3395" s="19"/>
      <c r="B3395" s="32"/>
      <c r="C3395" s="32"/>
      <c r="D3395" s="32"/>
    </row>
    <row r="3396" spans="1:8" hidden="1" x14ac:dyDescent="0.25">
      <c r="A3396" s="19"/>
      <c r="B3396" s="32"/>
      <c r="C3396" s="32"/>
      <c r="D3396" s="32"/>
    </row>
    <row r="3397" spans="1:8" hidden="1" x14ac:dyDescent="0.25">
      <c r="A3397" s="19"/>
      <c r="B3397" s="32"/>
      <c r="C3397" s="32"/>
      <c r="D3397" s="32"/>
      <c r="H3397" s="29"/>
    </row>
    <row r="3398" spans="1:8" hidden="1" x14ac:dyDescent="0.25">
      <c r="A3398" s="19"/>
      <c r="B3398" s="32"/>
      <c r="C3398" s="32"/>
      <c r="D3398" s="32"/>
    </row>
    <row r="3399" spans="1:8" hidden="1" x14ac:dyDescent="0.25">
      <c r="A3399" s="19"/>
      <c r="B3399" s="32"/>
      <c r="C3399" s="32"/>
      <c r="D3399" s="32"/>
    </row>
    <row r="3400" spans="1:8" hidden="1" x14ac:dyDescent="0.25">
      <c r="A3400" s="19"/>
      <c r="B3400" s="32"/>
      <c r="C3400" s="32"/>
      <c r="D3400" s="32"/>
    </row>
    <row r="3401" spans="1:8" hidden="1" x14ac:dyDescent="0.25">
      <c r="A3401" s="19"/>
      <c r="B3401" s="32"/>
      <c r="C3401" s="32"/>
      <c r="D3401" s="32"/>
    </row>
    <row r="3402" spans="1:8" hidden="1" x14ac:dyDescent="0.25">
      <c r="A3402" s="19"/>
      <c r="B3402" s="32"/>
      <c r="C3402" s="32"/>
      <c r="D3402" s="32"/>
    </row>
    <row r="3403" spans="1:8" hidden="1" x14ac:dyDescent="0.25">
      <c r="A3403" s="19"/>
      <c r="B3403" s="32"/>
      <c r="C3403" s="32"/>
      <c r="D3403" s="32"/>
      <c r="H3403" s="29"/>
    </row>
    <row r="3404" spans="1:8" hidden="1" x14ac:dyDescent="0.25">
      <c r="A3404" s="19"/>
      <c r="B3404" s="32"/>
      <c r="C3404" s="32"/>
      <c r="D3404" s="32"/>
    </row>
    <row r="3405" spans="1:8" hidden="1" x14ac:dyDescent="0.25">
      <c r="A3405" s="19"/>
      <c r="B3405" s="32"/>
      <c r="C3405" s="32"/>
      <c r="D3405" s="32"/>
    </row>
    <row r="3406" spans="1:8" hidden="1" x14ac:dyDescent="0.25">
      <c r="A3406" s="19"/>
      <c r="B3406" s="32"/>
      <c r="C3406" s="32"/>
      <c r="D3406" s="32"/>
    </row>
    <row r="3407" spans="1:8" hidden="1" x14ac:dyDescent="0.25">
      <c r="A3407" s="19"/>
      <c r="B3407" s="32"/>
      <c r="C3407" s="32"/>
      <c r="D3407" s="32"/>
    </row>
    <row r="3408" spans="1:8" hidden="1" x14ac:dyDescent="0.25">
      <c r="A3408" s="19"/>
      <c r="B3408" s="32"/>
      <c r="C3408" s="32"/>
      <c r="D3408" s="32"/>
    </row>
    <row r="3409" spans="1:8" hidden="1" x14ac:dyDescent="0.25">
      <c r="A3409" s="19"/>
      <c r="B3409" s="32"/>
      <c r="C3409" s="32"/>
      <c r="D3409" s="32"/>
      <c r="H3409" s="29"/>
    </row>
    <row r="3410" spans="1:8" hidden="1" x14ac:dyDescent="0.25">
      <c r="A3410" s="19"/>
      <c r="B3410" s="32"/>
      <c r="C3410" s="32"/>
      <c r="D3410" s="32"/>
    </row>
    <row r="3411" spans="1:8" hidden="1" x14ac:dyDescent="0.25">
      <c r="A3411" s="19"/>
      <c r="B3411" s="32"/>
      <c r="C3411" s="32"/>
      <c r="D3411" s="32"/>
    </row>
    <row r="3412" spans="1:8" hidden="1" x14ac:dyDescent="0.25">
      <c r="A3412" s="19"/>
      <c r="B3412" s="32"/>
      <c r="C3412" s="32"/>
      <c r="D3412" s="32"/>
    </row>
    <row r="3413" spans="1:8" hidden="1" x14ac:dyDescent="0.25">
      <c r="A3413" s="19"/>
      <c r="B3413" s="32"/>
      <c r="C3413" s="32"/>
      <c r="D3413" s="32"/>
    </row>
    <row r="3414" spans="1:8" hidden="1" x14ac:dyDescent="0.25">
      <c r="A3414" s="19"/>
      <c r="B3414" s="32"/>
      <c r="C3414" s="32"/>
      <c r="D3414" s="32"/>
    </row>
    <row r="3415" spans="1:8" hidden="1" x14ac:dyDescent="0.25">
      <c r="A3415" s="19"/>
      <c r="B3415" s="32"/>
      <c r="C3415" s="32"/>
      <c r="D3415" s="32"/>
      <c r="H3415" s="29"/>
    </row>
    <row r="3416" spans="1:8" hidden="1" x14ac:dyDescent="0.25">
      <c r="A3416" s="19"/>
      <c r="B3416" s="32"/>
      <c r="C3416" s="32"/>
      <c r="D3416" s="32"/>
    </row>
    <row r="3417" spans="1:8" hidden="1" x14ac:dyDescent="0.25">
      <c r="A3417" s="19"/>
      <c r="B3417" s="32"/>
      <c r="C3417" s="32"/>
      <c r="D3417" s="32"/>
    </row>
    <row r="3418" spans="1:8" hidden="1" x14ac:dyDescent="0.25">
      <c r="A3418" s="19"/>
      <c r="B3418" s="32"/>
      <c r="C3418" s="32"/>
      <c r="D3418" s="32"/>
    </row>
    <row r="3419" spans="1:8" hidden="1" x14ac:dyDescent="0.25">
      <c r="A3419" s="19"/>
      <c r="B3419" s="32"/>
      <c r="C3419" s="32"/>
      <c r="D3419" s="32"/>
    </row>
    <row r="3420" spans="1:8" hidden="1" x14ac:dyDescent="0.25">
      <c r="A3420" s="19"/>
      <c r="B3420" s="32"/>
      <c r="C3420" s="32"/>
      <c r="D3420" s="32"/>
    </row>
    <row r="3421" spans="1:8" hidden="1" x14ac:dyDescent="0.25">
      <c r="A3421" s="19"/>
      <c r="B3421" s="32"/>
      <c r="C3421" s="32"/>
      <c r="D3421" s="32"/>
      <c r="H3421" s="29"/>
    </row>
    <row r="3422" spans="1:8" hidden="1" x14ac:dyDescent="0.25">
      <c r="A3422" s="19"/>
      <c r="B3422" s="32"/>
      <c r="C3422" s="32"/>
      <c r="D3422" s="32"/>
    </row>
    <row r="3423" spans="1:8" hidden="1" x14ac:dyDescent="0.25">
      <c r="A3423" s="19"/>
      <c r="B3423" s="32"/>
      <c r="C3423" s="32"/>
      <c r="D3423" s="32"/>
    </row>
    <row r="3424" spans="1:8" hidden="1" x14ac:dyDescent="0.25">
      <c r="A3424" s="19"/>
      <c r="B3424" s="32"/>
      <c r="C3424" s="32"/>
      <c r="D3424" s="32"/>
    </row>
    <row r="3425" spans="1:8" hidden="1" x14ac:dyDescent="0.25">
      <c r="A3425" s="19"/>
      <c r="B3425" s="32"/>
      <c r="C3425" s="32"/>
      <c r="D3425" s="32"/>
    </row>
    <row r="3426" spans="1:8" hidden="1" x14ac:dyDescent="0.25">
      <c r="A3426" s="19"/>
      <c r="B3426" s="32"/>
      <c r="C3426" s="32"/>
      <c r="D3426" s="32"/>
    </row>
    <row r="3427" spans="1:8" hidden="1" x14ac:dyDescent="0.25">
      <c r="A3427" s="19"/>
      <c r="B3427" s="32"/>
      <c r="C3427" s="32"/>
      <c r="D3427" s="32"/>
      <c r="H3427" s="29"/>
    </row>
    <row r="3428" spans="1:8" hidden="1" x14ac:dyDescent="0.25">
      <c r="A3428" s="19"/>
      <c r="B3428" s="32"/>
      <c r="C3428" s="32"/>
      <c r="D3428" s="32"/>
    </row>
    <row r="3429" spans="1:8" hidden="1" x14ac:dyDescent="0.25">
      <c r="A3429" s="19"/>
      <c r="B3429" s="32"/>
      <c r="C3429" s="32"/>
      <c r="D3429" s="32"/>
    </row>
    <row r="3430" spans="1:8" hidden="1" x14ac:dyDescent="0.25">
      <c r="A3430" s="19"/>
      <c r="B3430" s="32"/>
      <c r="C3430" s="32"/>
      <c r="D3430" s="32"/>
    </row>
    <row r="3431" spans="1:8" hidden="1" x14ac:dyDescent="0.25">
      <c r="A3431" s="19"/>
      <c r="B3431" s="32"/>
      <c r="C3431" s="32"/>
      <c r="D3431" s="32"/>
    </row>
    <row r="3432" spans="1:8" hidden="1" x14ac:dyDescent="0.25">
      <c r="A3432" s="19"/>
      <c r="B3432" s="32"/>
      <c r="C3432" s="32"/>
      <c r="D3432" s="32"/>
    </row>
    <row r="3433" spans="1:8" hidden="1" x14ac:dyDescent="0.25">
      <c r="A3433" s="19"/>
      <c r="B3433" s="32"/>
      <c r="C3433" s="32"/>
      <c r="D3433" s="32"/>
      <c r="H3433" s="29"/>
    </row>
    <row r="3434" spans="1:8" hidden="1" x14ac:dyDescent="0.25">
      <c r="A3434" s="19"/>
      <c r="B3434" s="32"/>
      <c r="C3434" s="32"/>
      <c r="D3434" s="32"/>
    </row>
    <row r="3435" spans="1:8" hidden="1" x14ac:dyDescent="0.25">
      <c r="A3435" s="19"/>
      <c r="B3435" s="32"/>
      <c r="C3435" s="32"/>
      <c r="D3435" s="32"/>
    </row>
    <row r="3436" spans="1:8" hidden="1" x14ac:dyDescent="0.25">
      <c r="A3436" s="19"/>
      <c r="B3436" s="32"/>
      <c r="C3436" s="32"/>
      <c r="D3436" s="32"/>
    </row>
    <row r="3437" spans="1:8" hidden="1" x14ac:dyDescent="0.25">
      <c r="A3437" s="19"/>
      <c r="B3437" s="32"/>
      <c r="C3437" s="32"/>
      <c r="D3437" s="32"/>
    </row>
    <row r="3438" spans="1:8" hidden="1" x14ac:dyDescent="0.25">
      <c r="A3438" s="19"/>
      <c r="B3438" s="32"/>
      <c r="C3438" s="32"/>
      <c r="D3438" s="32"/>
    </row>
    <row r="3439" spans="1:8" hidden="1" x14ac:dyDescent="0.25">
      <c r="A3439" s="19"/>
      <c r="B3439" s="32"/>
      <c r="C3439" s="32"/>
      <c r="D3439" s="32"/>
      <c r="H3439" s="29"/>
    </row>
    <row r="3440" spans="1:8" hidden="1" x14ac:dyDescent="0.25">
      <c r="A3440" s="19"/>
      <c r="B3440" s="32"/>
      <c r="C3440" s="32"/>
      <c r="D3440" s="32"/>
    </row>
    <row r="3441" spans="1:8" hidden="1" x14ac:dyDescent="0.25">
      <c r="A3441" s="19"/>
      <c r="B3441" s="32"/>
      <c r="C3441" s="32"/>
      <c r="D3441" s="32"/>
    </row>
    <row r="3442" spans="1:8" hidden="1" x14ac:dyDescent="0.25">
      <c r="A3442" s="19"/>
      <c r="B3442" s="32"/>
      <c r="C3442" s="32"/>
      <c r="D3442" s="32"/>
    </row>
    <row r="3443" spans="1:8" hidden="1" x14ac:dyDescent="0.25">
      <c r="A3443" s="19"/>
      <c r="B3443" s="32"/>
      <c r="C3443" s="32"/>
      <c r="D3443" s="32"/>
    </row>
    <row r="3444" spans="1:8" hidden="1" x14ac:dyDescent="0.25">
      <c r="A3444" s="19"/>
      <c r="B3444" s="32"/>
      <c r="C3444" s="32"/>
      <c r="D3444" s="32"/>
    </row>
    <row r="3445" spans="1:8" hidden="1" x14ac:dyDescent="0.25">
      <c r="A3445" s="19"/>
      <c r="B3445" s="32"/>
      <c r="C3445" s="32"/>
      <c r="D3445" s="32"/>
      <c r="H3445" s="29"/>
    </row>
    <row r="3446" spans="1:8" hidden="1" x14ac:dyDescent="0.25">
      <c r="A3446" s="19"/>
      <c r="B3446" s="32"/>
      <c r="C3446" s="32"/>
      <c r="D3446" s="32"/>
    </row>
    <row r="3447" spans="1:8" hidden="1" x14ac:dyDescent="0.25">
      <c r="A3447" s="19"/>
      <c r="B3447" s="32"/>
      <c r="C3447" s="32"/>
      <c r="D3447" s="32"/>
    </row>
    <row r="3448" spans="1:8" hidden="1" x14ac:dyDescent="0.25">
      <c r="A3448" s="19"/>
      <c r="B3448" s="32"/>
      <c r="C3448" s="32"/>
      <c r="D3448" s="32"/>
    </row>
    <row r="3449" spans="1:8" hidden="1" x14ac:dyDescent="0.25">
      <c r="A3449" s="19"/>
      <c r="B3449" s="32"/>
      <c r="C3449" s="32"/>
      <c r="D3449" s="32"/>
    </row>
    <row r="3450" spans="1:8" hidden="1" x14ac:dyDescent="0.25">
      <c r="A3450" s="19"/>
      <c r="B3450" s="32"/>
      <c r="C3450" s="32"/>
      <c r="D3450" s="32"/>
    </row>
    <row r="3451" spans="1:8" hidden="1" x14ac:dyDescent="0.25">
      <c r="A3451" s="19"/>
      <c r="B3451" s="32"/>
      <c r="C3451" s="32"/>
      <c r="D3451" s="32"/>
      <c r="H3451" s="29"/>
    </row>
    <row r="3452" spans="1:8" hidden="1" x14ac:dyDescent="0.25">
      <c r="A3452" s="19"/>
      <c r="B3452" s="32"/>
      <c r="C3452" s="32"/>
      <c r="D3452" s="32"/>
    </row>
    <row r="3453" spans="1:8" hidden="1" x14ac:dyDescent="0.25">
      <c r="A3453" s="19"/>
      <c r="B3453" s="32"/>
      <c r="C3453" s="32"/>
      <c r="D3453" s="32"/>
    </row>
    <row r="3454" spans="1:8" hidden="1" x14ac:dyDescent="0.25">
      <c r="A3454" s="19"/>
      <c r="B3454" s="32"/>
      <c r="C3454" s="32"/>
      <c r="D3454" s="32"/>
    </row>
    <row r="3455" spans="1:8" hidden="1" x14ac:dyDescent="0.25">
      <c r="A3455" s="19"/>
      <c r="B3455" s="32"/>
      <c r="C3455" s="32"/>
      <c r="D3455" s="32"/>
    </row>
    <row r="3456" spans="1:8" hidden="1" x14ac:dyDescent="0.25">
      <c r="A3456" s="19"/>
      <c r="B3456" s="32"/>
      <c r="C3456" s="32"/>
      <c r="D3456" s="32"/>
    </row>
    <row r="3457" spans="1:8" hidden="1" x14ac:dyDescent="0.25">
      <c r="A3457" s="19"/>
      <c r="B3457" s="32"/>
      <c r="C3457" s="32"/>
      <c r="D3457" s="32"/>
      <c r="H3457" s="29"/>
    </row>
    <row r="3458" spans="1:8" hidden="1" x14ac:dyDescent="0.25">
      <c r="A3458" s="19"/>
      <c r="B3458" s="32"/>
      <c r="C3458" s="32"/>
      <c r="D3458" s="32"/>
    </row>
    <row r="3459" spans="1:8" hidden="1" x14ac:dyDescent="0.25">
      <c r="A3459" s="19"/>
      <c r="B3459" s="32"/>
      <c r="C3459" s="32"/>
      <c r="D3459" s="32"/>
    </row>
    <row r="3460" spans="1:8" hidden="1" x14ac:dyDescent="0.25">
      <c r="A3460" s="19"/>
      <c r="B3460" s="32"/>
      <c r="C3460" s="32"/>
      <c r="D3460" s="32"/>
    </row>
    <row r="3461" spans="1:8" hidden="1" x14ac:dyDescent="0.25">
      <c r="A3461" s="19"/>
      <c r="B3461" s="32"/>
      <c r="C3461" s="32"/>
      <c r="D3461" s="32"/>
    </row>
    <row r="3462" spans="1:8" hidden="1" x14ac:dyDescent="0.25">
      <c r="A3462" s="19"/>
      <c r="B3462" s="32"/>
      <c r="C3462" s="32"/>
      <c r="D3462" s="32"/>
    </row>
    <row r="3463" spans="1:8" hidden="1" x14ac:dyDescent="0.25">
      <c r="A3463" s="19"/>
      <c r="B3463" s="32"/>
      <c r="C3463" s="32"/>
      <c r="D3463" s="32"/>
      <c r="H3463" s="29"/>
    </row>
    <row r="3464" spans="1:8" hidden="1" x14ac:dyDescent="0.25">
      <c r="A3464" s="19"/>
      <c r="B3464" s="32"/>
      <c r="C3464" s="32"/>
      <c r="D3464" s="32"/>
    </row>
    <row r="3465" spans="1:8" hidden="1" x14ac:dyDescent="0.25">
      <c r="A3465" s="19"/>
      <c r="B3465" s="32"/>
      <c r="C3465" s="32"/>
      <c r="D3465" s="32"/>
    </row>
    <row r="3466" spans="1:8" hidden="1" x14ac:dyDescent="0.25">
      <c r="A3466" s="19"/>
      <c r="B3466" s="32"/>
      <c r="C3466" s="32"/>
      <c r="D3466" s="32"/>
    </row>
    <row r="3467" spans="1:8" hidden="1" x14ac:dyDescent="0.25">
      <c r="A3467" s="19"/>
      <c r="B3467" s="32"/>
      <c r="C3467" s="32"/>
      <c r="D3467" s="32"/>
    </row>
    <row r="3468" spans="1:8" hidden="1" x14ac:dyDescent="0.25">
      <c r="A3468" s="19"/>
      <c r="B3468" s="32"/>
      <c r="C3468" s="32"/>
      <c r="D3468" s="32"/>
    </row>
    <row r="3469" spans="1:8" hidden="1" x14ac:dyDescent="0.25">
      <c r="A3469" s="19"/>
      <c r="B3469" s="32"/>
      <c r="C3469" s="32"/>
      <c r="D3469" s="32"/>
      <c r="H3469" s="29"/>
    </row>
    <row r="3470" spans="1:8" hidden="1" x14ac:dyDescent="0.25">
      <c r="A3470" s="19"/>
      <c r="B3470" s="32"/>
      <c r="C3470" s="32"/>
      <c r="D3470" s="32"/>
    </row>
    <row r="3471" spans="1:8" hidden="1" x14ac:dyDescent="0.25">
      <c r="A3471" s="19"/>
      <c r="B3471" s="32"/>
      <c r="C3471" s="32"/>
      <c r="D3471" s="32"/>
    </row>
    <row r="3472" spans="1:8" hidden="1" x14ac:dyDescent="0.25">
      <c r="A3472" s="19"/>
      <c r="B3472" s="32"/>
      <c r="C3472" s="32"/>
      <c r="D3472" s="32"/>
    </row>
    <row r="3473" spans="1:8" hidden="1" x14ac:dyDescent="0.25">
      <c r="A3473" s="19"/>
      <c r="B3473" s="32"/>
      <c r="C3473" s="32"/>
      <c r="D3473" s="32"/>
    </row>
    <row r="3474" spans="1:8" hidden="1" x14ac:dyDescent="0.25">
      <c r="A3474" s="19"/>
      <c r="B3474" s="32"/>
      <c r="C3474" s="32"/>
      <c r="D3474" s="32"/>
    </row>
    <row r="3475" spans="1:8" hidden="1" x14ac:dyDescent="0.25">
      <c r="A3475" s="19"/>
      <c r="B3475" s="32"/>
      <c r="C3475" s="32"/>
      <c r="D3475" s="32"/>
      <c r="H3475" s="29"/>
    </row>
    <row r="3476" spans="1:8" hidden="1" x14ac:dyDescent="0.25">
      <c r="A3476" s="19"/>
      <c r="B3476" s="32"/>
      <c r="C3476" s="32"/>
      <c r="D3476" s="32"/>
    </row>
    <row r="3477" spans="1:8" hidden="1" x14ac:dyDescent="0.25">
      <c r="A3477" s="19"/>
      <c r="B3477" s="32"/>
      <c r="C3477" s="32"/>
      <c r="D3477" s="32"/>
    </row>
    <row r="3478" spans="1:8" hidden="1" x14ac:dyDescent="0.25">
      <c r="A3478" s="19"/>
      <c r="B3478" s="32"/>
      <c r="C3478" s="32"/>
      <c r="D3478" s="32"/>
    </row>
    <row r="3479" spans="1:8" hidden="1" x14ac:dyDescent="0.25">
      <c r="A3479" s="19"/>
      <c r="B3479" s="32"/>
      <c r="C3479" s="32"/>
      <c r="D3479" s="32"/>
    </row>
    <row r="3480" spans="1:8" hidden="1" x14ac:dyDescent="0.25">
      <c r="A3480" s="19"/>
      <c r="B3480" s="32"/>
      <c r="C3480" s="32"/>
      <c r="D3480" s="32"/>
    </row>
    <row r="3481" spans="1:8" hidden="1" x14ac:dyDescent="0.25">
      <c r="A3481" s="19"/>
      <c r="B3481" s="32"/>
      <c r="C3481" s="32"/>
      <c r="D3481" s="32"/>
      <c r="H3481" s="29"/>
    </row>
    <row r="3482" spans="1:8" hidden="1" x14ac:dyDescent="0.25">
      <c r="A3482" s="19"/>
      <c r="B3482" s="32"/>
      <c r="C3482" s="32"/>
      <c r="D3482" s="32"/>
    </row>
    <row r="3483" spans="1:8" hidden="1" x14ac:dyDescent="0.25">
      <c r="A3483" s="19"/>
      <c r="B3483" s="32"/>
      <c r="C3483" s="32"/>
      <c r="D3483" s="32"/>
    </row>
    <row r="3484" spans="1:8" hidden="1" x14ac:dyDescent="0.25">
      <c r="A3484" s="19"/>
      <c r="B3484" s="32"/>
      <c r="C3484" s="32"/>
      <c r="D3484" s="32"/>
    </row>
    <row r="3485" spans="1:8" hidden="1" x14ac:dyDescent="0.25">
      <c r="A3485" s="19"/>
      <c r="B3485" s="32"/>
      <c r="C3485" s="32"/>
      <c r="D3485" s="32"/>
    </row>
    <row r="3486" spans="1:8" hidden="1" x14ac:dyDescent="0.25">
      <c r="A3486" s="19"/>
      <c r="B3486" s="32"/>
      <c r="C3486" s="32"/>
      <c r="D3486" s="32"/>
    </row>
    <row r="3487" spans="1:8" hidden="1" x14ac:dyDescent="0.25">
      <c r="A3487" s="19"/>
      <c r="B3487" s="32"/>
      <c r="C3487" s="32"/>
      <c r="D3487" s="32"/>
      <c r="H3487" s="29"/>
    </row>
    <row r="3488" spans="1:8" hidden="1" x14ac:dyDescent="0.25">
      <c r="A3488" s="19"/>
      <c r="B3488" s="32"/>
      <c r="C3488" s="32"/>
      <c r="D3488" s="32"/>
    </row>
    <row r="3489" spans="1:8" hidden="1" x14ac:dyDescent="0.25">
      <c r="A3489" s="19"/>
      <c r="B3489" s="32"/>
      <c r="C3489" s="32"/>
      <c r="D3489" s="32"/>
    </row>
    <row r="3490" spans="1:8" hidden="1" x14ac:dyDescent="0.25">
      <c r="A3490" s="19"/>
      <c r="B3490" s="32"/>
      <c r="C3490" s="32"/>
      <c r="D3490" s="32"/>
    </row>
    <row r="3491" spans="1:8" hidden="1" x14ac:dyDescent="0.25">
      <c r="A3491" s="19"/>
      <c r="B3491" s="32"/>
      <c r="C3491" s="32"/>
      <c r="D3491" s="32"/>
    </row>
    <row r="3492" spans="1:8" hidden="1" x14ac:dyDescent="0.25">
      <c r="A3492" s="19"/>
      <c r="B3492" s="32"/>
      <c r="C3492" s="32"/>
      <c r="D3492" s="32"/>
    </row>
    <row r="3493" spans="1:8" hidden="1" x14ac:dyDescent="0.25">
      <c r="A3493" s="19"/>
      <c r="B3493" s="32"/>
      <c r="C3493" s="32"/>
      <c r="D3493" s="32"/>
      <c r="H3493" s="29"/>
    </row>
    <row r="3494" spans="1:8" hidden="1" x14ac:dyDescent="0.25">
      <c r="A3494" s="19"/>
      <c r="B3494" s="32"/>
      <c r="C3494" s="32"/>
      <c r="D3494" s="32"/>
    </row>
    <row r="3495" spans="1:8" hidden="1" x14ac:dyDescent="0.25">
      <c r="A3495" s="19"/>
      <c r="B3495" s="32"/>
      <c r="C3495" s="32"/>
      <c r="D3495" s="32"/>
    </row>
    <row r="3496" spans="1:8" hidden="1" x14ac:dyDescent="0.25">
      <c r="A3496" s="19"/>
      <c r="B3496" s="32"/>
      <c r="C3496" s="32"/>
      <c r="D3496" s="32"/>
    </row>
    <row r="3497" spans="1:8" hidden="1" x14ac:dyDescent="0.25">
      <c r="A3497" s="19"/>
      <c r="B3497" s="32"/>
      <c r="C3497" s="32"/>
      <c r="D3497" s="32"/>
    </row>
    <row r="3498" spans="1:8" hidden="1" x14ac:dyDescent="0.25">
      <c r="A3498" s="19"/>
      <c r="B3498" s="32"/>
      <c r="C3498" s="32"/>
      <c r="D3498" s="32"/>
    </row>
    <row r="3499" spans="1:8" hidden="1" x14ac:dyDescent="0.25">
      <c r="A3499" s="19"/>
      <c r="B3499" s="32"/>
      <c r="C3499" s="32"/>
      <c r="D3499" s="32"/>
      <c r="H3499" s="29"/>
    </row>
    <row r="3500" spans="1:8" hidden="1" x14ac:dyDescent="0.25">
      <c r="A3500" s="19"/>
      <c r="B3500" s="32"/>
      <c r="C3500" s="32"/>
      <c r="D3500" s="32"/>
    </row>
    <row r="3501" spans="1:8" hidden="1" x14ac:dyDescent="0.25">
      <c r="A3501" s="19"/>
      <c r="B3501" s="32"/>
      <c r="C3501" s="32"/>
      <c r="D3501" s="32"/>
    </row>
    <row r="3502" spans="1:8" hidden="1" x14ac:dyDescent="0.25">
      <c r="A3502" s="19"/>
      <c r="B3502" s="32"/>
      <c r="C3502" s="32"/>
      <c r="D3502" s="32"/>
    </row>
    <row r="3503" spans="1:8" hidden="1" x14ac:dyDescent="0.25">
      <c r="A3503" s="19"/>
      <c r="B3503" s="32"/>
      <c r="C3503" s="32"/>
      <c r="D3503" s="32"/>
    </row>
    <row r="3504" spans="1:8" hidden="1" x14ac:dyDescent="0.25">
      <c r="A3504" s="19"/>
      <c r="B3504" s="32"/>
      <c r="C3504" s="32"/>
      <c r="D3504" s="32"/>
    </row>
    <row r="3505" spans="1:8" hidden="1" x14ac:dyDescent="0.25">
      <c r="A3505" s="19"/>
      <c r="B3505" s="32"/>
      <c r="C3505" s="32"/>
      <c r="D3505" s="32"/>
      <c r="H3505" s="29"/>
    </row>
    <row r="3506" spans="1:8" hidden="1" x14ac:dyDescent="0.25">
      <c r="A3506" s="19"/>
      <c r="B3506" s="32"/>
      <c r="C3506" s="32"/>
      <c r="D3506" s="32"/>
    </row>
    <row r="3507" spans="1:8" hidden="1" x14ac:dyDescent="0.25">
      <c r="A3507" s="19"/>
      <c r="B3507" s="32"/>
      <c r="C3507" s="32"/>
      <c r="D3507" s="32"/>
    </row>
    <row r="3508" spans="1:8" hidden="1" x14ac:dyDescent="0.25">
      <c r="A3508" s="19"/>
      <c r="B3508" s="32"/>
      <c r="C3508" s="32"/>
      <c r="D3508" s="32"/>
    </row>
    <row r="3509" spans="1:8" hidden="1" x14ac:dyDescent="0.25">
      <c r="A3509" s="19"/>
      <c r="B3509" s="32"/>
      <c r="C3509" s="32"/>
      <c r="D3509" s="32"/>
    </row>
    <row r="3510" spans="1:8" hidden="1" x14ac:dyDescent="0.25">
      <c r="A3510" s="19"/>
      <c r="B3510" s="32"/>
      <c r="C3510" s="32"/>
      <c r="D3510" s="32"/>
    </row>
    <row r="3511" spans="1:8" hidden="1" x14ac:dyDescent="0.25">
      <c r="A3511" s="19"/>
      <c r="B3511" s="32"/>
      <c r="C3511" s="32"/>
      <c r="D3511" s="32"/>
      <c r="H3511" s="29"/>
    </row>
    <row r="3512" spans="1:8" hidden="1" x14ac:dyDescent="0.25">
      <c r="A3512" s="19"/>
      <c r="B3512" s="32"/>
      <c r="C3512" s="32"/>
      <c r="D3512" s="32"/>
    </row>
    <row r="3513" spans="1:8" hidden="1" x14ac:dyDescent="0.25">
      <c r="A3513" s="19"/>
      <c r="B3513" s="32"/>
      <c r="C3513" s="32"/>
      <c r="D3513" s="32"/>
    </row>
    <row r="3514" spans="1:8" hidden="1" x14ac:dyDescent="0.25">
      <c r="A3514" s="19"/>
      <c r="B3514" s="32"/>
      <c r="C3514" s="32"/>
      <c r="D3514" s="32"/>
    </row>
    <row r="3515" spans="1:8" hidden="1" x14ac:dyDescent="0.25">
      <c r="A3515" s="19"/>
      <c r="B3515" s="32"/>
      <c r="C3515" s="32"/>
      <c r="D3515" s="32"/>
    </row>
    <row r="3516" spans="1:8" hidden="1" x14ac:dyDescent="0.25">
      <c r="A3516" s="19"/>
      <c r="B3516" s="32"/>
      <c r="C3516" s="32"/>
      <c r="D3516" s="32"/>
    </row>
    <row r="3517" spans="1:8" hidden="1" x14ac:dyDescent="0.25">
      <c r="A3517" s="19"/>
      <c r="B3517" s="32"/>
      <c r="C3517" s="32"/>
      <c r="D3517" s="32"/>
      <c r="H3517" s="29"/>
    </row>
    <row r="3518" spans="1:8" hidden="1" x14ac:dyDescent="0.25">
      <c r="A3518" s="19"/>
      <c r="B3518" s="32"/>
      <c r="C3518" s="32"/>
      <c r="D3518" s="32"/>
    </row>
    <row r="3519" spans="1:8" hidden="1" x14ac:dyDescent="0.25">
      <c r="A3519" s="19"/>
      <c r="B3519" s="32"/>
      <c r="C3519" s="32"/>
      <c r="D3519" s="32"/>
    </row>
    <row r="3520" spans="1:8" hidden="1" x14ac:dyDescent="0.25">
      <c r="A3520" s="19"/>
      <c r="B3520" s="32"/>
      <c r="C3520" s="32"/>
      <c r="D3520" s="32"/>
    </row>
    <row r="3521" spans="1:8" hidden="1" x14ac:dyDescent="0.25">
      <c r="A3521" s="19"/>
      <c r="B3521" s="32"/>
      <c r="C3521" s="32"/>
      <c r="D3521" s="32"/>
    </row>
    <row r="3522" spans="1:8" hidden="1" x14ac:dyDescent="0.25">
      <c r="A3522" s="19"/>
      <c r="B3522" s="32"/>
      <c r="C3522" s="32"/>
      <c r="D3522" s="32"/>
    </row>
    <row r="3523" spans="1:8" hidden="1" x14ac:dyDescent="0.25">
      <c r="A3523" s="19"/>
      <c r="B3523" s="32"/>
      <c r="C3523" s="32"/>
      <c r="D3523" s="32"/>
      <c r="H3523" s="29"/>
    </row>
    <row r="3524" spans="1:8" hidden="1" x14ac:dyDescent="0.25">
      <c r="A3524" s="19"/>
      <c r="B3524" s="32"/>
      <c r="C3524" s="32"/>
      <c r="D3524" s="32"/>
    </row>
    <row r="3525" spans="1:8" hidden="1" x14ac:dyDescent="0.25">
      <c r="A3525" s="19"/>
      <c r="B3525" s="32"/>
      <c r="C3525" s="32"/>
      <c r="D3525" s="32"/>
    </row>
    <row r="3526" spans="1:8" hidden="1" x14ac:dyDescent="0.25">
      <c r="A3526" s="19"/>
      <c r="B3526" s="32"/>
      <c r="C3526" s="32"/>
      <c r="D3526" s="32"/>
    </row>
    <row r="3527" spans="1:8" hidden="1" x14ac:dyDescent="0.25">
      <c r="A3527" s="19"/>
      <c r="B3527" s="32"/>
      <c r="C3527" s="32"/>
      <c r="D3527" s="32"/>
    </row>
    <row r="3528" spans="1:8" hidden="1" x14ac:dyDescent="0.25">
      <c r="A3528" s="19"/>
      <c r="B3528" s="32"/>
      <c r="C3528" s="32"/>
      <c r="D3528" s="32"/>
    </row>
    <row r="3529" spans="1:8" hidden="1" x14ac:dyDescent="0.25">
      <c r="A3529" s="19"/>
      <c r="B3529" s="32"/>
      <c r="C3529" s="32"/>
      <c r="D3529" s="32"/>
      <c r="H3529" s="29"/>
    </row>
    <row r="3530" spans="1:8" hidden="1" x14ac:dyDescent="0.25">
      <c r="A3530" s="19"/>
      <c r="B3530" s="32"/>
      <c r="C3530" s="32"/>
      <c r="D3530" s="32"/>
    </row>
    <row r="3531" spans="1:8" hidden="1" x14ac:dyDescent="0.25">
      <c r="A3531" s="19"/>
      <c r="B3531" s="32"/>
      <c r="C3531" s="32"/>
      <c r="D3531" s="32"/>
    </row>
    <row r="3532" spans="1:8" hidden="1" x14ac:dyDescent="0.25">
      <c r="A3532" s="19"/>
      <c r="B3532" s="32"/>
      <c r="C3532" s="32"/>
      <c r="D3532" s="32"/>
    </row>
    <row r="3533" spans="1:8" hidden="1" x14ac:dyDescent="0.25">
      <c r="A3533" s="19"/>
      <c r="B3533" s="32"/>
      <c r="C3533" s="32"/>
      <c r="D3533" s="32"/>
    </row>
    <row r="3534" spans="1:8" hidden="1" x14ac:dyDescent="0.25">
      <c r="A3534" s="19"/>
      <c r="B3534" s="32"/>
      <c r="C3534" s="32"/>
      <c r="D3534" s="32"/>
    </row>
    <row r="3535" spans="1:8" hidden="1" x14ac:dyDescent="0.25">
      <c r="A3535" s="19"/>
      <c r="B3535" s="32"/>
      <c r="C3535" s="32"/>
      <c r="D3535" s="32"/>
      <c r="H3535" s="29"/>
    </row>
    <row r="3536" spans="1:8" hidden="1" x14ac:dyDescent="0.25">
      <c r="A3536" s="19"/>
      <c r="B3536" s="32"/>
      <c r="C3536" s="32"/>
      <c r="D3536" s="32"/>
    </row>
    <row r="3537" spans="1:8" hidden="1" x14ac:dyDescent="0.25">
      <c r="A3537" s="19"/>
      <c r="B3537" s="32"/>
      <c r="C3537" s="32"/>
      <c r="D3537" s="32"/>
    </row>
    <row r="3538" spans="1:8" hidden="1" x14ac:dyDescent="0.25">
      <c r="A3538" s="19"/>
      <c r="B3538" s="32"/>
      <c r="C3538" s="32"/>
      <c r="D3538" s="32"/>
    </row>
    <row r="3539" spans="1:8" hidden="1" x14ac:dyDescent="0.25">
      <c r="A3539" s="19"/>
      <c r="B3539" s="32"/>
      <c r="C3539" s="32"/>
      <c r="D3539" s="32"/>
    </row>
    <row r="3540" spans="1:8" hidden="1" x14ac:dyDescent="0.25">
      <c r="A3540" s="19"/>
      <c r="B3540" s="32"/>
      <c r="C3540" s="32"/>
      <c r="D3540" s="32"/>
    </row>
    <row r="3541" spans="1:8" hidden="1" x14ac:dyDescent="0.25">
      <c r="A3541" s="19"/>
      <c r="B3541" s="32"/>
      <c r="C3541" s="32"/>
      <c r="D3541" s="32"/>
      <c r="H3541" s="29"/>
    </row>
    <row r="3542" spans="1:8" hidden="1" x14ac:dyDescent="0.25">
      <c r="A3542" s="19"/>
      <c r="B3542" s="32"/>
      <c r="C3542" s="32"/>
      <c r="D3542" s="32"/>
    </row>
    <row r="3543" spans="1:8" hidden="1" x14ac:dyDescent="0.25">
      <c r="A3543" s="19"/>
      <c r="B3543" s="32"/>
      <c r="C3543" s="32"/>
      <c r="D3543" s="32"/>
    </row>
    <row r="3544" spans="1:8" hidden="1" x14ac:dyDescent="0.25">
      <c r="A3544" s="19"/>
      <c r="B3544" s="32"/>
      <c r="C3544" s="32"/>
      <c r="D3544" s="32"/>
    </row>
    <row r="3545" spans="1:8" hidden="1" x14ac:dyDescent="0.25">
      <c r="A3545" s="19"/>
      <c r="B3545" s="32"/>
      <c r="C3545" s="32"/>
      <c r="D3545" s="32"/>
    </row>
    <row r="3546" spans="1:8" hidden="1" x14ac:dyDescent="0.25">
      <c r="A3546" s="19"/>
      <c r="B3546" s="32"/>
      <c r="C3546" s="32"/>
      <c r="D3546" s="32"/>
    </row>
    <row r="3547" spans="1:8" hidden="1" x14ac:dyDescent="0.25">
      <c r="A3547" s="19"/>
      <c r="B3547" s="32"/>
      <c r="C3547" s="32"/>
      <c r="D3547" s="32"/>
      <c r="H3547" s="29"/>
    </row>
    <row r="3548" spans="1:8" hidden="1" x14ac:dyDescent="0.25">
      <c r="A3548" s="19"/>
      <c r="B3548" s="32"/>
      <c r="C3548" s="32"/>
      <c r="D3548" s="32"/>
    </row>
    <row r="3549" spans="1:8" hidden="1" x14ac:dyDescent="0.25">
      <c r="A3549" s="19"/>
      <c r="B3549" s="32"/>
      <c r="C3549" s="32"/>
      <c r="D3549" s="32"/>
    </row>
    <row r="3550" spans="1:8" hidden="1" x14ac:dyDescent="0.25">
      <c r="A3550" s="19"/>
      <c r="B3550" s="32"/>
      <c r="C3550" s="32"/>
      <c r="D3550" s="32"/>
    </row>
    <row r="3551" spans="1:8" hidden="1" x14ac:dyDescent="0.25">
      <c r="A3551" s="19"/>
      <c r="B3551" s="32"/>
      <c r="C3551" s="32"/>
      <c r="D3551" s="32"/>
    </row>
    <row r="3552" spans="1:8" hidden="1" x14ac:dyDescent="0.25">
      <c r="A3552" s="19"/>
      <c r="B3552" s="32"/>
      <c r="C3552" s="32"/>
      <c r="D3552" s="32"/>
    </row>
    <row r="3553" spans="1:8" hidden="1" x14ac:dyDescent="0.25">
      <c r="A3553" s="19"/>
      <c r="B3553" s="32"/>
      <c r="C3553" s="32"/>
      <c r="D3553" s="32"/>
      <c r="H3553" s="29"/>
    </row>
    <row r="3554" spans="1:8" hidden="1" x14ac:dyDescent="0.25">
      <c r="A3554" s="19"/>
      <c r="B3554" s="32"/>
      <c r="C3554" s="32"/>
      <c r="D3554" s="32"/>
    </row>
    <row r="3555" spans="1:8" hidden="1" x14ac:dyDescent="0.25">
      <c r="A3555" s="19"/>
      <c r="B3555" s="32"/>
      <c r="C3555" s="32"/>
      <c r="D3555" s="32"/>
    </row>
    <row r="3556" spans="1:8" hidden="1" x14ac:dyDescent="0.25">
      <c r="A3556" s="19"/>
      <c r="B3556" s="32"/>
      <c r="C3556" s="32"/>
      <c r="D3556" s="32"/>
    </row>
    <row r="3557" spans="1:8" hidden="1" x14ac:dyDescent="0.25">
      <c r="A3557" s="19"/>
      <c r="B3557" s="32"/>
      <c r="C3557" s="32"/>
      <c r="D3557" s="32"/>
    </row>
    <row r="3558" spans="1:8" hidden="1" x14ac:dyDescent="0.25">
      <c r="A3558" s="19"/>
      <c r="B3558" s="32"/>
      <c r="C3558" s="32"/>
      <c r="D3558" s="32"/>
    </row>
    <row r="3559" spans="1:8" hidden="1" x14ac:dyDescent="0.25">
      <c r="A3559" s="19"/>
      <c r="B3559" s="32"/>
      <c r="C3559" s="32"/>
      <c r="D3559" s="32"/>
      <c r="H3559" s="29"/>
    </row>
    <row r="3560" spans="1:8" hidden="1" x14ac:dyDescent="0.25">
      <c r="A3560" s="19"/>
      <c r="B3560" s="32"/>
      <c r="C3560" s="32"/>
      <c r="D3560" s="32"/>
    </row>
    <row r="3561" spans="1:8" hidden="1" x14ac:dyDescent="0.25">
      <c r="A3561" s="19"/>
      <c r="B3561" s="32"/>
      <c r="C3561" s="32"/>
      <c r="D3561" s="32"/>
    </row>
    <row r="3562" spans="1:8" hidden="1" x14ac:dyDescent="0.25">
      <c r="A3562" s="19"/>
      <c r="B3562" s="32"/>
      <c r="C3562" s="32"/>
      <c r="D3562" s="32"/>
    </row>
    <row r="3563" spans="1:8" hidden="1" x14ac:dyDescent="0.25">
      <c r="A3563" s="19"/>
      <c r="B3563" s="32"/>
      <c r="C3563" s="32"/>
      <c r="D3563" s="32"/>
    </row>
    <row r="3564" spans="1:8" hidden="1" x14ac:dyDescent="0.25">
      <c r="A3564" s="19"/>
      <c r="B3564" s="32"/>
      <c r="C3564" s="32"/>
      <c r="D3564" s="32"/>
    </row>
    <row r="3565" spans="1:8" hidden="1" x14ac:dyDescent="0.25">
      <c r="A3565" s="19"/>
      <c r="B3565" s="32"/>
      <c r="C3565" s="32"/>
      <c r="D3565" s="32"/>
      <c r="H3565" s="29"/>
    </row>
    <row r="3566" spans="1:8" hidden="1" x14ac:dyDescent="0.25">
      <c r="A3566" s="19"/>
      <c r="B3566" s="32"/>
      <c r="C3566" s="32"/>
      <c r="D3566" s="32"/>
    </row>
    <row r="3567" spans="1:8" hidden="1" x14ac:dyDescent="0.25">
      <c r="A3567" s="19"/>
      <c r="B3567" s="32"/>
      <c r="C3567" s="32"/>
      <c r="D3567" s="32"/>
    </row>
    <row r="3568" spans="1:8" hidden="1" x14ac:dyDescent="0.25">
      <c r="A3568" s="19"/>
      <c r="B3568" s="32"/>
      <c r="C3568" s="32"/>
      <c r="D3568" s="32"/>
    </row>
    <row r="3569" spans="1:8" hidden="1" x14ac:dyDescent="0.25">
      <c r="A3569" s="19"/>
      <c r="B3569" s="32"/>
      <c r="C3569" s="32"/>
      <c r="D3569" s="32"/>
    </row>
    <row r="3570" spans="1:8" hidden="1" x14ac:dyDescent="0.25">
      <c r="A3570" s="19"/>
      <c r="B3570" s="32"/>
      <c r="C3570" s="32"/>
      <c r="D3570" s="32"/>
    </row>
    <row r="3571" spans="1:8" hidden="1" x14ac:dyDescent="0.25">
      <c r="A3571" s="19"/>
      <c r="B3571" s="32"/>
      <c r="C3571" s="32"/>
      <c r="D3571" s="32"/>
      <c r="H3571" s="29"/>
    </row>
    <row r="3572" spans="1:8" hidden="1" x14ac:dyDescent="0.25">
      <c r="A3572" s="19"/>
      <c r="B3572" s="32"/>
      <c r="C3572" s="32"/>
      <c r="D3572" s="32"/>
    </row>
    <row r="3573" spans="1:8" hidden="1" x14ac:dyDescent="0.25">
      <c r="A3573" s="19"/>
      <c r="B3573" s="32"/>
      <c r="C3573" s="32"/>
      <c r="D3573" s="32"/>
    </row>
    <row r="3574" spans="1:8" hidden="1" x14ac:dyDescent="0.25">
      <c r="A3574" s="19"/>
      <c r="B3574" s="32"/>
      <c r="C3574" s="32"/>
      <c r="D3574" s="32"/>
    </row>
    <row r="3575" spans="1:8" hidden="1" x14ac:dyDescent="0.25">
      <c r="A3575" s="19"/>
      <c r="B3575" s="32"/>
      <c r="C3575" s="32"/>
      <c r="D3575" s="32"/>
    </row>
    <row r="3576" spans="1:8" hidden="1" x14ac:dyDescent="0.25">
      <c r="A3576" s="19"/>
      <c r="B3576" s="32"/>
      <c r="C3576" s="32"/>
      <c r="D3576" s="32"/>
    </row>
    <row r="3577" spans="1:8" hidden="1" x14ac:dyDescent="0.25">
      <c r="A3577" s="19"/>
      <c r="B3577" s="32"/>
      <c r="C3577" s="32"/>
      <c r="D3577" s="32"/>
      <c r="H3577" s="29"/>
    </row>
    <row r="3578" spans="1:8" hidden="1" x14ac:dyDescent="0.25">
      <c r="A3578" s="19"/>
      <c r="B3578" s="32"/>
      <c r="C3578" s="32"/>
      <c r="D3578" s="32"/>
    </row>
    <row r="3579" spans="1:8" hidden="1" x14ac:dyDescent="0.25">
      <c r="A3579" s="19"/>
      <c r="B3579" s="32"/>
      <c r="C3579" s="32"/>
      <c r="D3579" s="32"/>
    </row>
    <row r="3580" spans="1:8" hidden="1" x14ac:dyDescent="0.25">
      <c r="A3580" s="19"/>
      <c r="B3580" s="32"/>
      <c r="C3580" s="32"/>
      <c r="D3580" s="32"/>
    </row>
    <row r="3581" spans="1:8" hidden="1" x14ac:dyDescent="0.25">
      <c r="A3581" s="19"/>
      <c r="B3581" s="32"/>
      <c r="C3581" s="32"/>
      <c r="D3581" s="32"/>
    </row>
    <row r="3582" spans="1:8" hidden="1" x14ac:dyDescent="0.25">
      <c r="A3582" s="19"/>
      <c r="B3582" s="32"/>
      <c r="C3582" s="32"/>
      <c r="D3582" s="32"/>
    </row>
    <row r="3583" spans="1:8" hidden="1" x14ac:dyDescent="0.25">
      <c r="A3583" s="19"/>
      <c r="B3583" s="32"/>
      <c r="C3583" s="32"/>
      <c r="D3583" s="32"/>
      <c r="H3583" s="29"/>
    </row>
    <row r="3584" spans="1:8" hidden="1" x14ac:dyDescent="0.25">
      <c r="A3584" s="19"/>
      <c r="B3584" s="32"/>
      <c r="C3584" s="32"/>
      <c r="D3584" s="32"/>
    </row>
    <row r="3585" spans="1:8" hidden="1" x14ac:dyDescent="0.25">
      <c r="A3585" s="19"/>
      <c r="B3585" s="32"/>
      <c r="C3585" s="32"/>
      <c r="D3585" s="32"/>
    </row>
    <row r="3586" spans="1:8" hidden="1" x14ac:dyDescent="0.25">
      <c r="A3586" s="19"/>
      <c r="B3586" s="32"/>
      <c r="C3586" s="32"/>
      <c r="D3586" s="32"/>
    </row>
    <row r="3587" spans="1:8" hidden="1" x14ac:dyDescent="0.25">
      <c r="A3587" s="19"/>
      <c r="B3587" s="32"/>
      <c r="C3587" s="32"/>
      <c r="D3587" s="32"/>
    </row>
    <row r="3588" spans="1:8" hidden="1" x14ac:dyDescent="0.25">
      <c r="A3588" s="19"/>
      <c r="B3588" s="32"/>
      <c r="C3588" s="32"/>
      <c r="D3588" s="32"/>
    </row>
    <row r="3589" spans="1:8" hidden="1" x14ac:dyDescent="0.25">
      <c r="A3589" s="19"/>
      <c r="B3589" s="32"/>
      <c r="C3589" s="32"/>
      <c r="D3589" s="32"/>
      <c r="H3589" s="29"/>
    </row>
    <row r="3590" spans="1:8" hidden="1" x14ac:dyDescent="0.25">
      <c r="A3590" s="19"/>
      <c r="B3590" s="32"/>
      <c r="C3590" s="32"/>
      <c r="D3590" s="32"/>
    </row>
    <row r="3591" spans="1:8" hidden="1" x14ac:dyDescent="0.25">
      <c r="A3591" s="19"/>
      <c r="B3591" s="32"/>
      <c r="C3591" s="32"/>
      <c r="D3591" s="32"/>
    </row>
    <row r="3592" spans="1:8" hidden="1" x14ac:dyDescent="0.25">
      <c r="A3592" s="19"/>
      <c r="B3592" s="32"/>
      <c r="C3592" s="32"/>
      <c r="D3592" s="32"/>
    </row>
    <row r="3593" spans="1:8" hidden="1" x14ac:dyDescent="0.25">
      <c r="A3593" s="19"/>
      <c r="B3593" s="32"/>
      <c r="C3593" s="32"/>
      <c r="D3593" s="32"/>
    </row>
    <row r="3594" spans="1:8" hidden="1" x14ac:dyDescent="0.25">
      <c r="A3594" s="19"/>
      <c r="B3594" s="32"/>
      <c r="C3594" s="32"/>
      <c r="D3594" s="32"/>
    </row>
    <row r="3595" spans="1:8" hidden="1" x14ac:dyDescent="0.25">
      <c r="A3595" s="19"/>
      <c r="B3595" s="32"/>
      <c r="C3595" s="32"/>
      <c r="D3595" s="32"/>
      <c r="H3595" s="29"/>
    </row>
    <row r="3596" spans="1:8" hidden="1" x14ac:dyDescent="0.25">
      <c r="A3596" s="19"/>
      <c r="B3596" s="32"/>
      <c r="C3596" s="32"/>
      <c r="D3596" s="32"/>
    </row>
    <row r="3597" spans="1:8" hidden="1" x14ac:dyDescent="0.25">
      <c r="A3597" s="19"/>
      <c r="B3597" s="32"/>
      <c r="C3597" s="32"/>
      <c r="D3597" s="32"/>
    </row>
    <row r="3598" spans="1:8" hidden="1" x14ac:dyDescent="0.25">
      <c r="A3598" s="19"/>
      <c r="B3598" s="32"/>
      <c r="C3598" s="32"/>
      <c r="D3598" s="32"/>
    </row>
    <row r="3599" spans="1:8" hidden="1" x14ac:dyDescent="0.25">
      <c r="A3599" s="19"/>
      <c r="B3599" s="32"/>
      <c r="C3599" s="32"/>
      <c r="D3599" s="32"/>
    </row>
    <row r="3600" spans="1:8" hidden="1" x14ac:dyDescent="0.25">
      <c r="A3600" s="19"/>
      <c r="B3600" s="32"/>
      <c r="C3600" s="32"/>
      <c r="D3600" s="32"/>
    </row>
    <row r="3601" spans="1:8" hidden="1" x14ac:dyDescent="0.25">
      <c r="A3601" s="19"/>
      <c r="B3601" s="32"/>
      <c r="C3601" s="32"/>
      <c r="D3601" s="32"/>
      <c r="H3601" s="29"/>
    </row>
    <row r="3602" spans="1:8" hidden="1" x14ac:dyDescent="0.25">
      <c r="A3602" s="19"/>
      <c r="B3602" s="32"/>
      <c r="C3602" s="32"/>
      <c r="D3602" s="32"/>
    </row>
    <row r="3603" spans="1:8" hidden="1" x14ac:dyDescent="0.25">
      <c r="A3603" s="19"/>
      <c r="B3603" s="32"/>
      <c r="C3603" s="32"/>
      <c r="D3603" s="32"/>
    </row>
    <row r="3604" spans="1:8" hidden="1" x14ac:dyDescent="0.25">
      <c r="A3604" s="19"/>
      <c r="B3604" s="32"/>
      <c r="C3604" s="32"/>
      <c r="D3604" s="32"/>
    </row>
    <row r="3605" spans="1:8" hidden="1" x14ac:dyDescent="0.25">
      <c r="A3605" s="19"/>
      <c r="B3605" s="32"/>
      <c r="C3605" s="32"/>
      <c r="D3605" s="32"/>
    </row>
    <row r="3606" spans="1:8" hidden="1" x14ac:dyDescent="0.25">
      <c r="A3606" s="19"/>
      <c r="B3606" s="32"/>
      <c r="C3606" s="32"/>
      <c r="D3606" s="32"/>
    </row>
    <row r="3607" spans="1:8" hidden="1" x14ac:dyDescent="0.25">
      <c r="A3607" s="19"/>
      <c r="B3607" s="32"/>
      <c r="C3607" s="32"/>
      <c r="D3607" s="32"/>
      <c r="H3607" s="29"/>
    </row>
    <row r="3608" spans="1:8" hidden="1" x14ac:dyDescent="0.25">
      <c r="A3608" s="19"/>
      <c r="B3608" s="32"/>
      <c r="C3608" s="32"/>
      <c r="D3608" s="32"/>
    </row>
    <row r="3609" spans="1:8" hidden="1" x14ac:dyDescent="0.25">
      <c r="A3609" s="19"/>
      <c r="B3609" s="32"/>
      <c r="C3609" s="32"/>
      <c r="D3609" s="32"/>
    </row>
    <row r="3610" spans="1:8" hidden="1" x14ac:dyDescent="0.25">
      <c r="A3610" s="19"/>
      <c r="B3610" s="32"/>
      <c r="C3610" s="32"/>
      <c r="D3610" s="32"/>
    </row>
    <row r="3611" spans="1:8" hidden="1" x14ac:dyDescent="0.25">
      <c r="A3611" s="19"/>
      <c r="B3611" s="32"/>
      <c r="C3611" s="32"/>
      <c r="D3611" s="32"/>
    </row>
    <row r="3612" spans="1:8" hidden="1" x14ac:dyDescent="0.25">
      <c r="A3612" s="19"/>
      <c r="B3612" s="32"/>
      <c r="C3612" s="32"/>
      <c r="D3612" s="32"/>
    </row>
    <row r="3613" spans="1:8" hidden="1" x14ac:dyDescent="0.25">
      <c r="A3613" s="19"/>
      <c r="B3613" s="32"/>
      <c r="C3613" s="32"/>
      <c r="D3613" s="32"/>
      <c r="H3613" s="29"/>
    </row>
    <row r="3614" spans="1:8" hidden="1" x14ac:dyDescent="0.25">
      <c r="A3614" s="19"/>
      <c r="B3614" s="32"/>
      <c r="C3614" s="32"/>
      <c r="D3614" s="32"/>
    </row>
    <row r="3615" spans="1:8" hidden="1" x14ac:dyDescent="0.25">
      <c r="A3615" s="19"/>
      <c r="B3615" s="32"/>
      <c r="C3615" s="32"/>
      <c r="D3615" s="32"/>
    </row>
    <row r="3616" spans="1:8" hidden="1" x14ac:dyDescent="0.25">
      <c r="A3616" s="19"/>
      <c r="B3616" s="32"/>
      <c r="C3616" s="32"/>
      <c r="D3616" s="32"/>
    </row>
    <row r="3617" spans="1:8" hidden="1" x14ac:dyDescent="0.25">
      <c r="A3617" s="19"/>
      <c r="B3617" s="32"/>
      <c r="C3617" s="32"/>
      <c r="D3617" s="32"/>
    </row>
    <row r="3618" spans="1:8" hidden="1" x14ac:dyDescent="0.25">
      <c r="A3618" s="19"/>
      <c r="B3618" s="32"/>
      <c r="C3618" s="32"/>
      <c r="D3618" s="32"/>
    </row>
    <row r="3619" spans="1:8" hidden="1" x14ac:dyDescent="0.25">
      <c r="A3619" s="19"/>
      <c r="B3619" s="32"/>
      <c r="C3619" s="32"/>
      <c r="D3619" s="32"/>
      <c r="H3619" s="29"/>
    </row>
    <row r="3620" spans="1:8" hidden="1" x14ac:dyDescent="0.25">
      <c r="A3620" s="19"/>
      <c r="B3620" s="32"/>
      <c r="C3620" s="32"/>
      <c r="D3620" s="32"/>
    </row>
    <row r="3621" spans="1:8" hidden="1" x14ac:dyDescent="0.25">
      <c r="A3621" s="19"/>
      <c r="B3621" s="32"/>
      <c r="C3621" s="32"/>
      <c r="D3621" s="32"/>
    </row>
    <row r="3622" spans="1:8" hidden="1" x14ac:dyDescent="0.25">
      <c r="A3622" s="19"/>
      <c r="B3622" s="32"/>
      <c r="C3622" s="32"/>
      <c r="D3622" s="32"/>
    </row>
    <row r="3623" spans="1:8" hidden="1" x14ac:dyDescent="0.25">
      <c r="A3623" s="19"/>
      <c r="B3623" s="32"/>
      <c r="C3623" s="32"/>
      <c r="D3623" s="32"/>
    </row>
    <row r="3624" spans="1:8" hidden="1" x14ac:dyDescent="0.25">
      <c r="A3624" s="19"/>
      <c r="B3624" s="32"/>
      <c r="C3624" s="32"/>
      <c r="D3624" s="32"/>
    </row>
    <row r="3625" spans="1:8" hidden="1" x14ac:dyDescent="0.25">
      <c r="A3625" s="19"/>
      <c r="B3625" s="32"/>
      <c r="C3625" s="32"/>
      <c r="D3625" s="32"/>
      <c r="H3625" s="29"/>
    </row>
    <row r="3626" spans="1:8" hidden="1" x14ac:dyDescent="0.25">
      <c r="A3626" s="19"/>
      <c r="B3626" s="32"/>
      <c r="C3626" s="32"/>
      <c r="D3626" s="32"/>
    </row>
    <row r="3627" spans="1:8" hidden="1" x14ac:dyDescent="0.25">
      <c r="A3627" s="19"/>
      <c r="B3627" s="32"/>
      <c r="C3627" s="32"/>
      <c r="D3627" s="32"/>
    </row>
    <row r="3628" spans="1:8" hidden="1" x14ac:dyDescent="0.25">
      <c r="A3628" s="19"/>
      <c r="B3628" s="32"/>
      <c r="C3628" s="32"/>
      <c r="D3628" s="32"/>
    </row>
    <row r="3629" spans="1:8" hidden="1" x14ac:dyDescent="0.25">
      <c r="A3629" s="19"/>
      <c r="B3629" s="32"/>
      <c r="C3629" s="32"/>
      <c r="D3629" s="32"/>
    </row>
    <row r="3630" spans="1:8" hidden="1" x14ac:dyDescent="0.25">
      <c r="A3630" s="19"/>
      <c r="B3630" s="32"/>
      <c r="C3630" s="32"/>
      <c r="D3630" s="32"/>
    </row>
    <row r="3631" spans="1:8" hidden="1" x14ac:dyDescent="0.25">
      <c r="A3631" s="19"/>
      <c r="B3631" s="32"/>
      <c r="C3631" s="32"/>
      <c r="D3631" s="32"/>
      <c r="H3631" s="29"/>
    </row>
    <row r="3632" spans="1:8" hidden="1" x14ac:dyDescent="0.25">
      <c r="A3632" s="19"/>
      <c r="B3632" s="32"/>
      <c r="C3632" s="32"/>
      <c r="D3632" s="32"/>
    </row>
    <row r="3633" spans="1:8" hidden="1" x14ac:dyDescent="0.25">
      <c r="A3633" s="19"/>
      <c r="B3633" s="32"/>
      <c r="C3633" s="32"/>
      <c r="D3633" s="32"/>
    </row>
    <row r="3634" spans="1:8" hidden="1" x14ac:dyDescent="0.25">
      <c r="A3634" s="19"/>
      <c r="B3634" s="32"/>
      <c r="C3634" s="32"/>
      <c r="D3634" s="32"/>
    </row>
    <row r="3635" spans="1:8" hidden="1" x14ac:dyDescent="0.25">
      <c r="A3635" s="19"/>
      <c r="B3635" s="32"/>
      <c r="C3635" s="32"/>
      <c r="D3635" s="32"/>
    </row>
    <row r="3636" spans="1:8" hidden="1" x14ac:dyDescent="0.25">
      <c r="A3636" s="19"/>
      <c r="B3636" s="32"/>
      <c r="C3636" s="32"/>
      <c r="D3636" s="32"/>
    </row>
    <row r="3637" spans="1:8" hidden="1" x14ac:dyDescent="0.25">
      <c r="A3637" s="19"/>
      <c r="B3637" s="32"/>
      <c r="C3637" s="32"/>
      <c r="D3637" s="32"/>
      <c r="H3637" s="29"/>
    </row>
    <row r="3638" spans="1:8" hidden="1" x14ac:dyDescent="0.25">
      <c r="A3638" s="19"/>
      <c r="B3638" s="32"/>
      <c r="C3638" s="32"/>
      <c r="D3638" s="32"/>
    </row>
    <row r="3639" spans="1:8" hidden="1" x14ac:dyDescent="0.25">
      <c r="A3639" s="19"/>
      <c r="B3639" s="32"/>
      <c r="C3639" s="32"/>
      <c r="D3639" s="32"/>
    </row>
    <row r="3640" spans="1:8" hidden="1" x14ac:dyDescent="0.25">
      <c r="A3640" s="19"/>
      <c r="B3640" s="32"/>
      <c r="C3640" s="32"/>
      <c r="D3640" s="32"/>
    </row>
    <row r="3641" spans="1:8" hidden="1" x14ac:dyDescent="0.25">
      <c r="A3641" s="19"/>
      <c r="B3641" s="32"/>
      <c r="C3641" s="32"/>
      <c r="D3641" s="32"/>
    </row>
    <row r="3642" spans="1:8" hidden="1" x14ac:dyDescent="0.25">
      <c r="A3642" s="19"/>
      <c r="B3642" s="32"/>
      <c r="C3642" s="32"/>
      <c r="D3642" s="32"/>
    </row>
    <row r="3643" spans="1:8" hidden="1" x14ac:dyDescent="0.25">
      <c r="A3643" s="19"/>
      <c r="B3643" s="32"/>
      <c r="C3643" s="32"/>
      <c r="D3643" s="32"/>
      <c r="H3643" s="29"/>
    </row>
    <row r="3644" spans="1:8" hidden="1" x14ac:dyDescent="0.25">
      <c r="A3644" s="19"/>
      <c r="B3644" s="32"/>
      <c r="C3644" s="32"/>
      <c r="D3644" s="32"/>
    </row>
    <row r="3645" spans="1:8" hidden="1" x14ac:dyDescent="0.25">
      <c r="A3645" s="19"/>
      <c r="B3645" s="32"/>
      <c r="C3645" s="32"/>
      <c r="D3645" s="32"/>
    </row>
    <row r="3646" spans="1:8" hidden="1" x14ac:dyDescent="0.25">
      <c r="A3646" s="19"/>
      <c r="B3646" s="32"/>
      <c r="C3646" s="32"/>
      <c r="D3646" s="32"/>
    </row>
    <row r="3647" spans="1:8" hidden="1" x14ac:dyDescent="0.25">
      <c r="A3647" s="19"/>
      <c r="B3647" s="32"/>
      <c r="C3647" s="32"/>
      <c r="D3647" s="32"/>
    </row>
    <row r="3648" spans="1:8" hidden="1" x14ac:dyDescent="0.25">
      <c r="A3648" s="19"/>
      <c r="B3648" s="32"/>
      <c r="C3648" s="32"/>
      <c r="D3648" s="32"/>
    </row>
    <row r="3649" spans="1:8" hidden="1" x14ac:dyDescent="0.25">
      <c r="A3649" s="19"/>
      <c r="B3649" s="32"/>
      <c r="C3649" s="32"/>
      <c r="D3649" s="32"/>
      <c r="H3649" s="29"/>
    </row>
    <row r="3650" spans="1:8" hidden="1" x14ac:dyDescent="0.25">
      <c r="A3650" s="19"/>
      <c r="B3650" s="32"/>
      <c r="C3650" s="32"/>
      <c r="D3650" s="32"/>
    </row>
    <row r="3651" spans="1:8" hidden="1" x14ac:dyDescent="0.25">
      <c r="A3651" s="19"/>
      <c r="B3651" s="32"/>
      <c r="C3651" s="32"/>
      <c r="D3651" s="32"/>
    </row>
    <row r="3652" spans="1:8" hidden="1" x14ac:dyDescent="0.25">
      <c r="A3652" s="19"/>
      <c r="B3652" s="32"/>
      <c r="C3652" s="32"/>
      <c r="D3652" s="32"/>
    </row>
    <row r="3653" spans="1:8" hidden="1" x14ac:dyDescent="0.25">
      <c r="A3653" s="19"/>
      <c r="B3653" s="32"/>
      <c r="C3653" s="32"/>
      <c r="D3653" s="32"/>
    </row>
    <row r="3654" spans="1:8" hidden="1" x14ac:dyDescent="0.25">
      <c r="A3654" s="19"/>
      <c r="B3654" s="32"/>
      <c r="C3654" s="32"/>
      <c r="D3654" s="32"/>
    </row>
    <row r="3655" spans="1:8" hidden="1" x14ac:dyDescent="0.25">
      <c r="A3655" s="19"/>
      <c r="B3655" s="32"/>
      <c r="C3655" s="32"/>
      <c r="D3655" s="32"/>
      <c r="H3655" s="29"/>
    </row>
    <row r="3656" spans="1:8" hidden="1" x14ac:dyDescent="0.25">
      <c r="A3656" s="19"/>
      <c r="B3656" s="32"/>
      <c r="C3656" s="32"/>
      <c r="D3656" s="32"/>
    </row>
    <row r="3657" spans="1:8" hidden="1" x14ac:dyDescent="0.25">
      <c r="A3657" s="19"/>
      <c r="B3657" s="32"/>
      <c r="C3657" s="32"/>
      <c r="D3657" s="32"/>
    </row>
    <row r="3658" spans="1:8" hidden="1" x14ac:dyDescent="0.25">
      <c r="A3658" s="19"/>
      <c r="B3658" s="32"/>
      <c r="C3658" s="32"/>
      <c r="D3658" s="32"/>
    </row>
    <row r="3659" spans="1:8" hidden="1" x14ac:dyDescent="0.25">
      <c r="A3659" s="19"/>
      <c r="B3659" s="32"/>
      <c r="C3659" s="32"/>
      <c r="D3659" s="32"/>
    </row>
    <row r="3660" spans="1:8" hidden="1" x14ac:dyDescent="0.25">
      <c r="A3660" s="19"/>
      <c r="B3660" s="32"/>
      <c r="C3660" s="32"/>
      <c r="D3660" s="32"/>
    </row>
    <row r="3661" spans="1:8" hidden="1" x14ac:dyDescent="0.25">
      <c r="A3661" s="19"/>
      <c r="B3661" s="32"/>
      <c r="C3661" s="32"/>
      <c r="D3661" s="32"/>
      <c r="H3661" s="29"/>
    </row>
    <row r="3662" spans="1:8" hidden="1" x14ac:dyDescent="0.25">
      <c r="A3662" s="19"/>
      <c r="B3662" s="32"/>
      <c r="C3662" s="32"/>
      <c r="D3662" s="32"/>
    </row>
    <row r="3663" spans="1:8" hidden="1" x14ac:dyDescent="0.25">
      <c r="A3663" s="19"/>
      <c r="B3663" s="32"/>
      <c r="C3663" s="32"/>
      <c r="D3663" s="32"/>
    </row>
    <row r="3664" spans="1:8" hidden="1" x14ac:dyDescent="0.25">
      <c r="A3664" s="19"/>
      <c r="B3664" s="32"/>
      <c r="C3664" s="32"/>
      <c r="D3664" s="32"/>
    </row>
    <row r="3665" spans="1:8" hidden="1" x14ac:dyDescent="0.25">
      <c r="A3665" s="19"/>
      <c r="B3665" s="32"/>
      <c r="C3665" s="32"/>
      <c r="D3665" s="32"/>
    </row>
    <row r="3666" spans="1:8" hidden="1" x14ac:dyDescent="0.25">
      <c r="A3666" s="19"/>
      <c r="B3666" s="32"/>
      <c r="C3666" s="32"/>
      <c r="D3666" s="32"/>
    </row>
    <row r="3667" spans="1:8" hidden="1" x14ac:dyDescent="0.25">
      <c r="A3667" s="19"/>
      <c r="B3667" s="32"/>
      <c r="C3667" s="32"/>
      <c r="D3667" s="32"/>
      <c r="H3667" s="29"/>
    </row>
    <row r="3668" spans="1:8" hidden="1" x14ac:dyDescent="0.25">
      <c r="A3668" s="19"/>
      <c r="B3668" s="32"/>
      <c r="C3668" s="32"/>
      <c r="D3668" s="32"/>
    </row>
    <row r="3669" spans="1:8" hidden="1" x14ac:dyDescent="0.25">
      <c r="A3669" s="19"/>
      <c r="B3669" s="32"/>
      <c r="C3669" s="32"/>
      <c r="D3669" s="32"/>
    </row>
    <row r="3670" spans="1:8" hidden="1" x14ac:dyDescent="0.25">
      <c r="A3670" s="19"/>
      <c r="B3670" s="32"/>
      <c r="C3670" s="32"/>
      <c r="D3670" s="32"/>
    </row>
    <row r="3671" spans="1:8" hidden="1" x14ac:dyDescent="0.25">
      <c r="A3671" s="19"/>
      <c r="B3671" s="32"/>
      <c r="C3671" s="32"/>
      <c r="D3671" s="32"/>
    </row>
    <row r="3672" spans="1:8" hidden="1" x14ac:dyDescent="0.25">
      <c r="A3672" s="19"/>
      <c r="B3672" s="32"/>
      <c r="C3672" s="32"/>
      <c r="D3672" s="32"/>
    </row>
    <row r="3673" spans="1:8" hidden="1" x14ac:dyDescent="0.25">
      <c r="A3673" s="19"/>
      <c r="B3673" s="32"/>
      <c r="C3673" s="32"/>
      <c r="D3673" s="32"/>
      <c r="H3673" s="29"/>
    </row>
    <row r="3674" spans="1:8" hidden="1" x14ac:dyDescent="0.25">
      <c r="A3674" s="19"/>
      <c r="B3674" s="32"/>
      <c r="C3674" s="32"/>
      <c r="D3674" s="32"/>
    </row>
    <row r="3675" spans="1:8" hidden="1" x14ac:dyDescent="0.25">
      <c r="A3675" s="19"/>
      <c r="B3675" s="32"/>
      <c r="C3675" s="32"/>
      <c r="D3675" s="32"/>
    </row>
    <row r="3676" spans="1:8" hidden="1" x14ac:dyDescent="0.25">
      <c r="A3676" s="19"/>
      <c r="B3676" s="32"/>
      <c r="C3676" s="32"/>
      <c r="D3676" s="32"/>
    </row>
    <row r="3677" spans="1:8" hidden="1" x14ac:dyDescent="0.25">
      <c r="A3677" s="19"/>
      <c r="B3677" s="32"/>
      <c r="C3677" s="32"/>
      <c r="D3677" s="32"/>
    </row>
    <row r="3678" spans="1:8" hidden="1" x14ac:dyDescent="0.25">
      <c r="A3678" s="19"/>
      <c r="B3678" s="32"/>
      <c r="C3678" s="32"/>
      <c r="D3678" s="32"/>
    </row>
    <row r="3679" spans="1:8" hidden="1" x14ac:dyDescent="0.25">
      <c r="A3679" s="19"/>
      <c r="B3679" s="32"/>
      <c r="C3679" s="32"/>
      <c r="D3679" s="32"/>
      <c r="H3679" s="29"/>
    </row>
    <row r="3680" spans="1:8" hidden="1" x14ac:dyDescent="0.25">
      <c r="A3680" s="19"/>
      <c r="B3680" s="32"/>
      <c r="C3680" s="32"/>
      <c r="D3680" s="32"/>
    </row>
    <row r="3681" spans="1:8" hidden="1" x14ac:dyDescent="0.25">
      <c r="A3681" s="19"/>
      <c r="B3681" s="32"/>
      <c r="C3681" s="32"/>
      <c r="D3681" s="32"/>
    </row>
    <row r="3682" spans="1:8" hidden="1" x14ac:dyDescent="0.25">
      <c r="A3682" s="19"/>
      <c r="B3682" s="32"/>
      <c r="C3682" s="32"/>
      <c r="D3682" s="32"/>
    </row>
    <row r="3683" spans="1:8" hidden="1" x14ac:dyDescent="0.25">
      <c r="A3683" s="19"/>
      <c r="B3683" s="32"/>
      <c r="C3683" s="32"/>
      <c r="D3683" s="32"/>
    </row>
    <row r="3684" spans="1:8" hidden="1" x14ac:dyDescent="0.25">
      <c r="A3684" s="19"/>
      <c r="B3684" s="32"/>
      <c r="C3684" s="32"/>
      <c r="D3684" s="32"/>
    </row>
    <row r="3685" spans="1:8" hidden="1" x14ac:dyDescent="0.25">
      <c r="A3685" s="19"/>
      <c r="B3685" s="32"/>
      <c r="C3685" s="32"/>
      <c r="D3685" s="32"/>
      <c r="H3685" s="29"/>
    </row>
    <row r="3686" spans="1:8" hidden="1" x14ac:dyDescent="0.25">
      <c r="A3686" s="19"/>
      <c r="B3686" s="32"/>
      <c r="C3686" s="32"/>
      <c r="D3686" s="32"/>
    </row>
    <row r="3687" spans="1:8" hidden="1" x14ac:dyDescent="0.25">
      <c r="A3687" s="19"/>
      <c r="B3687" s="32"/>
      <c r="C3687" s="32"/>
      <c r="D3687" s="32"/>
    </row>
    <row r="3688" spans="1:8" hidden="1" x14ac:dyDescent="0.25">
      <c r="A3688" s="19"/>
      <c r="B3688" s="32"/>
      <c r="C3688" s="32"/>
      <c r="D3688" s="32"/>
    </row>
    <row r="3689" spans="1:8" hidden="1" x14ac:dyDescent="0.25">
      <c r="A3689" s="19"/>
      <c r="B3689" s="32"/>
      <c r="C3689" s="32"/>
      <c r="D3689" s="32"/>
    </row>
    <row r="3690" spans="1:8" hidden="1" x14ac:dyDescent="0.25">
      <c r="A3690" s="19"/>
      <c r="B3690" s="32"/>
      <c r="C3690" s="32"/>
      <c r="D3690" s="32"/>
    </row>
    <row r="3691" spans="1:8" hidden="1" x14ac:dyDescent="0.25">
      <c r="A3691" s="19"/>
      <c r="B3691" s="32"/>
      <c r="C3691" s="32"/>
      <c r="D3691" s="32"/>
      <c r="H3691" s="29"/>
    </row>
    <row r="3692" spans="1:8" hidden="1" x14ac:dyDescent="0.25">
      <c r="A3692" s="19"/>
      <c r="B3692" s="32"/>
      <c r="C3692" s="32"/>
      <c r="D3692" s="32"/>
    </row>
    <row r="3693" spans="1:8" hidden="1" x14ac:dyDescent="0.25">
      <c r="A3693" s="19"/>
      <c r="B3693" s="32"/>
      <c r="C3693" s="32"/>
      <c r="D3693" s="32"/>
    </row>
    <row r="3694" spans="1:8" hidden="1" x14ac:dyDescent="0.25">
      <c r="A3694" s="19"/>
      <c r="B3694" s="32"/>
      <c r="C3694" s="32"/>
      <c r="D3694" s="32"/>
    </row>
    <row r="3695" spans="1:8" hidden="1" x14ac:dyDescent="0.25">
      <c r="A3695" s="19"/>
      <c r="B3695" s="32"/>
      <c r="C3695" s="32"/>
      <c r="D3695" s="32"/>
    </row>
    <row r="3696" spans="1:8" hidden="1" x14ac:dyDescent="0.25">
      <c r="A3696" s="19"/>
      <c r="B3696" s="32"/>
      <c r="C3696" s="32"/>
      <c r="D3696" s="32"/>
    </row>
    <row r="3697" spans="1:8" hidden="1" x14ac:dyDescent="0.25">
      <c r="A3697" s="19"/>
      <c r="B3697" s="32"/>
      <c r="C3697" s="32"/>
      <c r="D3697" s="32"/>
      <c r="H3697" s="29"/>
    </row>
    <row r="3698" spans="1:8" hidden="1" x14ac:dyDescent="0.25">
      <c r="A3698" s="19"/>
      <c r="B3698" s="32"/>
      <c r="C3698" s="32"/>
      <c r="D3698" s="32"/>
    </row>
    <row r="3699" spans="1:8" hidden="1" x14ac:dyDescent="0.25">
      <c r="A3699" s="19"/>
      <c r="B3699" s="32"/>
      <c r="C3699" s="32"/>
      <c r="D3699" s="32"/>
    </row>
    <row r="3700" spans="1:8" hidden="1" x14ac:dyDescent="0.25">
      <c r="A3700" s="19"/>
      <c r="B3700" s="32"/>
      <c r="C3700" s="32"/>
      <c r="D3700" s="32"/>
    </row>
    <row r="3701" spans="1:8" hidden="1" x14ac:dyDescent="0.25">
      <c r="A3701" s="19"/>
      <c r="B3701" s="32"/>
      <c r="C3701" s="32"/>
      <c r="D3701" s="32"/>
    </row>
    <row r="3702" spans="1:8" hidden="1" x14ac:dyDescent="0.25">
      <c r="A3702" s="19"/>
      <c r="B3702" s="32"/>
      <c r="C3702" s="32"/>
      <c r="D3702" s="32"/>
    </row>
    <row r="3703" spans="1:8" hidden="1" x14ac:dyDescent="0.25">
      <c r="A3703" s="19"/>
      <c r="B3703" s="32"/>
      <c r="C3703" s="32"/>
      <c r="D3703" s="32"/>
      <c r="H3703" s="29"/>
    </row>
    <row r="3704" spans="1:8" hidden="1" x14ac:dyDescent="0.25">
      <c r="A3704" s="19"/>
      <c r="B3704" s="32"/>
      <c r="C3704" s="32"/>
      <c r="D3704" s="32"/>
    </row>
    <row r="3705" spans="1:8" hidden="1" x14ac:dyDescent="0.25">
      <c r="A3705" s="19"/>
      <c r="B3705" s="32"/>
      <c r="C3705" s="32"/>
      <c r="D3705" s="32"/>
    </row>
    <row r="3706" spans="1:8" hidden="1" x14ac:dyDescent="0.25">
      <c r="A3706" s="19"/>
      <c r="B3706" s="32"/>
      <c r="C3706" s="32"/>
      <c r="D3706" s="32"/>
    </row>
    <row r="3707" spans="1:8" hidden="1" x14ac:dyDescent="0.25">
      <c r="A3707" s="19"/>
      <c r="B3707" s="32"/>
      <c r="C3707" s="32"/>
      <c r="D3707" s="32"/>
    </row>
    <row r="3708" spans="1:8" hidden="1" x14ac:dyDescent="0.25">
      <c r="A3708" s="19"/>
      <c r="B3708" s="32"/>
      <c r="C3708" s="32"/>
      <c r="D3708" s="32"/>
    </row>
    <row r="3709" spans="1:8" hidden="1" x14ac:dyDescent="0.25">
      <c r="A3709" s="19"/>
      <c r="B3709" s="32"/>
      <c r="C3709" s="32"/>
      <c r="D3709" s="32"/>
      <c r="H3709" s="29"/>
    </row>
    <row r="3710" spans="1:8" hidden="1" x14ac:dyDescent="0.25">
      <c r="A3710" s="19"/>
      <c r="B3710" s="32"/>
      <c r="C3710" s="32"/>
      <c r="D3710" s="32"/>
    </row>
    <row r="3711" spans="1:8" hidden="1" x14ac:dyDescent="0.25">
      <c r="A3711" s="19"/>
      <c r="B3711" s="32"/>
      <c r="C3711" s="32"/>
      <c r="D3711" s="32"/>
    </row>
    <row r="3712" spans="1:8" hidden="1" x14ac:dyDescent="0.25">
      <c r="A3712" s="19"/>
      <c r="B3712" s="32"/>
      <c r="C3712" s="32"/>
      <c r="D3712" s="32"/>
    </row>
    <row r="3713" spans="1:8" hidden="1" x14ac:dyDescent="0.25">
      <c r="A3713" s="19"/>
      <c r="B3713" s="32"/>
      <c r="C3713" s="32"/>
      <c r="D3713" s="32"/>
    </row>
    <row r="3714" spans="1:8" hidden="1" x14ac:dyDescent="0.25">
      <c r="A3714" s="19"/>
      <c r="B3714" s="32"/>
      <c r="C3714" s="32"/>
      <c r="D3714" s="32"/>
    </row>
    <row r="3715" spans="1:8" hidden="1" x14ac:dyDescent="0.25">
      <c r="A3715" s="19"/>
      <c r="B3715" s="32"/>
      <c r="C3715" s="32"/>
      <c r="D3715" s="32"/>
      <c r="H3715" s="29"/>
    </row>
    <row r="3716" spans="1:8" hidden="1" x14ac:dyDescent="0.25">
      <c r="A3716" s="19"/>
      <c r="B3716" s="32"/>
      <c r="C3716" s="32"/>
      <c r="D3716" s="32"/>
    </row>
    <row r="3717" spans="1:8" hidden="1" x14ac:dyDescent="0.25">
      <c r="A3717" s="19"/>
      <c r="B3717" s="32"/>
      <c r="C3717" s="32"/>
      <c r="D3717" s="32"/>
    </row>
    <row r="3718" spans="1:8" hidden="1" x14ac:dyDescent="0.25">
      <c r="A3718" s="19"/>
      <c r="B3718" s="32"/>
      <c r="C3718" s="32"/>
      <c r="D3718" s="32"/>
    </row>
    <row r="3719" spans="1:8" hidden="1" x14ac:dyDescent="0.25">
      <c r="A3719" s="19"/>
      <c r="B3719" s="32"/>
      <c r="C3719" s="32"/>
      <c r="D3719" s="32"/>
    </row>
    <row r="3720" spans="1:8" hidden="1" x14ac:dyDescent="0.25">
      <c r="A3720" s="19"/>
      <c r="B3720" s="32"/>
      <c r="C3720" s="32"/>
      <c r="D3720" s="32"/>
    </row>
    <row r="3721" spans="1:8" hidden="1" x14ac:dyDescent="0.25">
      <c r="A3721" s="19"/>
      <c r="B3721" s="32"/>
      <c r="C3721" s="32"/>
      <c r="D3721" s="32"/>
      <c r="H3721" s="29"/>
    </row>
    <row r="3722" spans="1:8" hidden="1" x14ac:dyDescent="0.25">
      <c r="A3722" s="19"/>
      <c r="B3722" s="32"/>
      <c r="C3722" s="32"/>
      <c r="D3722" s="32"/>
    </row>
    <row r="3723" spans="1:8" hidden="1" x14ac:dyDescent="0.25">
      <c r="A3723" s="19"/>
      <c r="B3723" s="32"/>
      <c r="C3723" s="32"/>
      <c r="D3723" s="32"/>
    </row>
    <row r="3724" spans="1:8" hidden="1" x14ac:dyDescent="0.25">
      <c r="A3724" s="19"/>
      <c r="B3724" s="32"/>
      <c r="C3724" s="32"/>
      <c r="D3724" s="32"/>
    </row>
    <row r="3725" spans="1:8" hidden="1" x14ac:dyDescent="0.25">
      <c r="A3725" s="19"/>
      <c r="B3725" s="32"/>
      <c r="C3725" s="32"/>
      <c r="D3725" s="32"/>
    </row>
    <row r="3726" spans="1:8" hidden="1" x14ac:dyDescent="0.25">
      <c r="A3726" s="19"/>
      <c r="B3726" s="32"/>
      <c r="C3726" s="32"/>
      <c r="D3726" s="32"/>
    </row>
    <row r="3727" spans="1:8" hidden="1" x14ac:dyDescent="0.25">
      <c r="A3727" s="19"/>
      <c r="B3727" s="32"/>
      <c r="C3727" s="32"/>
      <c r="D3727" s="32"/>
      <c r="H3727" s="29"/>
    </row>
    <row r="3728" spans="1:8" hidden="1" x14ac:dyDescent="0.25">
      <c r="A3728" s="19"/>
      <c r="B3728" s="32"/>
      <c r="C3728" s="32"/>
      <c r="D3728" s="32"/>
    </row>
    <row r="3729" spans="1:8" hidden="1" x14ac:dyDescent="0.25">
      <c r="A3729" s="19"/>
      <c r="B3729" s="32"/>
      <c r="C3729" s="32"/>
      <c r="D3729" s="32"/>
    </row>
    <row r="3730" spans="1:8" hidden="1" x14ac:dyDescent="0.25">
      <c r="A3730" s="19"/>
      <c r="B3730" s="32"/>
      <c r="C3730" s="32"/>
      <c r="D3730" s="32"/>
    </row>
    <row r="3731" spans="1:8" hidden="1" x14ac:dyDescent="0.25">
      <c r="A3731" s="19"/>
      <c r="B3731" s="32"/>
      <c r="C3731" s="32"/>
      <c r="D3731" s="32"/>
    </row>
    <row r="3732" spans="1:8" hidden="1" x14ac:dyDescent="0.25">
      <c r="A3732" s="19"/>
      <c r="B3732" s="32"/>
      <c r="C3732" s="32"/>
      <c r="D3732" s="32"/>
    </row>
    <row r="3733" spans="1:8" hidden="1" x14ac:dyDescent="0.25">
      <c r="A3733" s="19"/>
      <c r="B3733" s="32"/>
      <c r="C3733" s="32"/>
      <c r="D3733" s="32"/>
      <c r="H3733" s="29"/>
    </row>
    <row r="3734" spans="1:8" hidden="1" x14ac:dyDescent="0.25">
      <c r="A3734" s="19"/>
      <c r="B3734" s="32"/>
      <c r="C3734" s="32"/>
      <c r="D3734" s="32"/>
    </row>
    <row r="3735" spans="1:8" hidden="1" x14ac:dyDescent="0.25">
      <c r="A3735" s="19"/>
      <c r="B3735" s="32"/>
      <c r="C3735" s="32"/>
      <c r="D3735" s="32"/>
    </row>
    <row r="3736" spans="1:8" hidden="1" x14ac:dyDescent="0.25">
      <c r="A3736" s="19"/>
      <c r="B3736" s="32"/>
      <c r="C3736" s="32"/>
      <c r="D3736" s="32"/>
    </row>
    <row r="3737" spans="1:8" hidden="1" x14ac:dyDescent="0.25">
      <c r="A3737" s="19"/>
      <c r="B3737" s="32"/>
      <c r="C3737" s="32"/>
      <c r="D3737" s="32"/>
    </row>
    <row r="3738" spans="1:8" hidden="1" x14ac:dyDescent="0.25">
      <c r="A3738" s="19"/>
      <c r="B3738" s="32"/>
      <c r="C3738" s="32"/>
      <c r="D3738" s="32"/>
    </row>
    <row r="3739" spans="1:8" hidden="1" x14ac:dyDescent="0.25">
      <c r="A3739" s="19"/>
      <c r="B3739" s="32"/>
      <c r="C3739" s="32"/>
      <c r="D3739" s="32"/>
      <c r="H3739" s="29"/>
    </row>
    <row r="3740" spans="1:8" hidden="1" x14ac:dyDescent="0.25">
      <c r="A3740" s="19"/>
      <c r="B3740" s="32"/>
      <c r="C3740" s="32"/>
      <c r="D3740" s="32"/>
    </row>
    <row r="3741" spans="1:8" hidden="1" x14ac:dyDescent="0.25">
      <c r="A3741" s="19"/>
      <c r="B3741" s="32"/>
      <c r="C3741" s="32"/>
      <c r="D3741" s="32"/>
    </row>
    <row r="3742" spans="1:8" hidden="1" x14ac:dyDescent="0.25">
      <c r="A3742" s="19"/>
      <c r="B3742" s="32"/>
      <c r="C3742" s="32"/>
      <c r="D3742" s="32"/>
    </row>
    <row r="3743" spans="1:8" hidden="1" x14ac:dyDescent="0.25">
      <c r="A3743" s="19"/>
      <c r="B3743" s="32"/>
      <c r="C3743" s="32"/>
      <c r="D3743" s="32"/>
    </row>
    <row r="3744" spans="1:8" hidden="1" x14ac:dyDescent="0.25">
      <c r="A3744" s="19"/>
      <c r="B3744" s="32"/>
      <c r="C3744" s="32"/>
      <c r="D3744" s="32"/>
    </row>
    <row r="3745" spans="1:8" hidden="1" x14ac:dyDescent="0.25">
      <c r="A3745" s="19"/>
      <c r="B3745" s="32"/>
      <c r="C3745" s="32"/>
      <c r="D3745" s="32"/>
      <c r="H3745" s="29"/>
    </row>
    <row r="3746" spans="1:8" hidden="1" x14ac:dyDescent="0.25">
      <c r="A3746" s="19"/>
      <c r="B3746" s="32"/>
      <c r="C3746" s="32"/>
      <c r="D3746" s="32"/>
    </row>
    <row r="3747" spans="1:8" hidden="1" x14ac:dyDescent="0.25">
      <c r="A3747" s="19"/>
      <c r="B3747" s="32"/>
      <c r="C3747" s="32"/>
      <c r="D3747" s="32"/>
    </row>
    <row r="3748" spans="1:8" hidden="1" x14ac:dyDescent="0.25">
      <c r="A3748" s="19"/>
      <c r="B3748" s="32"/>
      <c r="C3748" s="32"/>
      <c r="D3748" s="32"/>
    </row>
    <row r="3749" spans="1:8" hidden="1" x14ac:dyDescent="0.25">
      <c r="A3749" s="19"/>
      <c r="B3749" s="32"/>
      <c r="C3749" s="32"/>
      <c r="D3749" s="32"/>
    </row>
    <row r="3750" spans="1:8" hidden="1" x14ac:dyDescent="0.25">
      <c r="A3750" s="19"/>
      <c r="B3750" s="32"/>
      <c r="C3750" s="32"/>
      <c r="D3750" s="32"/>
    </row>
    <row r="3751" spans="1:8" hidden="1" x14ac:dyDescent="0.25">
      <c r="A3751" s="19"/>
      <c r="B3751" s="32"/>
      <c r="C3751" s="32"/>
      <c r="D3751" s="32"/>
      <c r="H3751" s="29"/>
    </row>
    <row r="3752" spans="1:8" hidden="1" x14ac:dyDescent="0.25">
      <c r="A3752" s="19"/>
      <c r="B3752" s="32"/>
      <c r="C3752" s="32"/>
      <c r="D3752" s="32"/>
    </row>
    <row r="3753" spans="1:8" hidden="1" x14ac:dyDescent="0.25">
      <c r="A3753" s="19"/>
      <c r="B3753" s="32"/>
      <c r="C3753" s="32"/>
      <c r="D3753" s="32"/>
    </row>
    <row r="3754" spans="1:8" hidden="1" x14ac:dyDescent="0.25">
      <c r="A3754" s="19"/>
      <c r="B3754" s="32"/>
      <c r="C3754" s="32"/>
      <c r="D3754" s="32"/>
    </row>
    <row r="3755" spans="1:8" hidden="1" x14ac:dyDescent="0.25">
      <c r="A3755" s="19"/>
      <c r="B3755" s="32"/>
      <c r="C3755" s="32"/>
      <c r="D3755" s="32"/>
    </row>
    <row r="3756" spans="1:8" hidden="1" x14ac:dyDescent="0.25">
      <c r="A3756" s="19"/>
      <c r="B3756" s="32"/>
      <c r="C3756" s="32"/>
      <c r="D3756" s="32"/>
    </row>
    <row r="3757" spans="1:8" hidden="1" x14ac:dyDescent="0.25">
      <c r="A3757" s="19"/>
      <c r="B3757" s="32"/>
      <c r="C3757" s="32"/>
      <c r="D3757" s="32"/>
      <c r="H3757" s="29"/>
    </row>
    <row r="3758" spans="1:8" hidden="1" x14ac:dyDescent="0.25">
      <c r="A3758" s="19"/>
      <c r="B3758" s="32"/>
      <c r="C3758" s="32"/>
      <c r="D3758" s="32"/>
    </row>
    <row r="3759" spans="1:8" hidden="1" x14ac:dyDescent="0.25">
      <c r="A3759" s="19"/>
      <c r="B3759" s="32"/>
      <c r="C3759" s="32"/>
      <c r="D3759" s="32"/>
    </row>
    <row r="3760" spans="1:8" hidden="1" x14ac:dyDescent="0.25">
      <c r="A3760" s="19"/>
      <c r="B3760" s="32"/>
      <c r="C3760" s="32"/>
      <c r="D3760" s="32"/>
    </row>
    <row r="3761" spans="1:8" hidden="1" x14ac:dyDescent="0.25">
      <c r="A3761" s="19"/>
      <c r="B3761" s="32"/>
      <c r="C3761" s="32"/>
      <c r="D3761" s="32"/>
    </row>
    <row r="3762" spans="1:8" hidden="1" x14ac:dyDescent="0.25">
      <c r="A3762" s="19"/>
      <c r="B3762" s="32"/>
      <c r="C3762" s="32"/>
      <c r="D3762" s="32"/>
    </row>
    <row r="3763" spans="1:8" hidden="1" x14ac:dyDescent="0.25">
      <c r="A3763" s="19"/>
      <c r="B3763" s="32"/>
      <c r="C3763" s="32"/>
      <c r="D3763" s="32"/>
      <c r="H3763" s="29"/>
    </row>
    <row r="3764" spans="1:8" hidden="1" x14ac:dyDescent="0.25">
      <c r="A3764" s="19"/>
      <c r="B3764" s="32"/>
      <c r="C3764" s="32"/>
      <c r="D3764" s="32"/>
    </row>
    <row r="3765" spans="1:8" hidden="1" x14ac:dyDescent="0.25">
      <c r="A3765" s="19"/>
      <c r="B3765" s="32"/>
      <c r="C3765" s="32"/>
      <c r="D3765" s="32"/>
    </row>
    <row r="3766" spans="1:8" hidden="1" x14ac:dyDescent="0.25">
      <c r="A3766" s="19"/>
      <c r="B3766" s="32"/>
      <c r="C3766" s="32"/>
      <c r="D3766" s="32"/>
    </row>
    <row r="3767" spans="1:8" hidden="1" x14ac:dyDescent="0.25">
      <c r="A3767" s="19"/>
      <c r="B3767" s="32"/>
      <c r="C3767" s="32"/>
      <c r="D3767" s="32"/>
    </row>
    <row r="3768" spans="1:8" hidden="1" x14ac:dyDescent="0.25">
      <c r="A3768" s="19"/>
      <c r="B3768" s="32"/>
      <c r="C3768" s="32"/>
      <c r="D3768" s="32"/>
    </row>
    <row r="3769" spans="1:8" hidden="1" x14ac:dyDescent="0.25">
      <c r="A3769" s="19"/>
      <c r="B3769" s="32"/>
      <c r="C3769" s="32"/>
      <c r="D3769" s="32"/>
      <c r="H3769" s="29"/>
    </row>
    <row r="3770" spans="1:8" hidden="1" x14ac:dyDescent="0.25">
      <c r="A3770" s="19"/>
      <c r="B3770" s="32"/>
      <c r="C3770" s="32"/>
      <c r="D3770" s="32"/>
    </row>
    <row r="3771" spans="1:8" hidden="1" x14ac:dyDescent="0.25">
      <c r="A3771" s="19"/>
      <c r="B3771" s="32"/>
      <c r="C3771" s="32"/>
      <c r="D3771" s="32"/>
    </row>
    <row r="3772" spans="1:8" hidden="1" x14ac:dyDescent="0.25">
      <c r="A3772" s="19"/>
      <c r="B3772" s="32"/>
      <c r="C3772" s="32"/>
      <c r="D3772" s="32"/>
    </row>
    <row r="3773" spans="1:8" hidden="1" x14ac:dyDescent="0.25">
      <c r="A3773" s="19"/>
      <c r="B3773" s="32"/>
      <c r="C3773" s="32"/>
      <c r="D3773" s="32"/>
    </row>
    <row r="3774" spans="1:8" hidden="1" x14ac:dyDescent="0.25">
      <c r="A3774" s="19"/>
      <c r="B3774" s="32"/>
      <c r="C3774" s="32"/>
      <c r="D3774" s="32"/>
    </row>
    <row r="3775" spans="1:8" hidden="1" x14ac:dyDescent="0.25">
      <c r="A3775" s="19"/>
      <c r="B3775" s="32"/>
      <c r="C3775" s="32"/>
      <c r="D3775" s="32"/>
      <c r="H3775" s="29"/>
    </row>
    <row r="3776" spans="1:8" hidden="1" x14ac:dyDescent="0.25">
      <c r="A3776" s="19"/>
      <c r="B3776" s="32"/>
      <c r="C3776" s="32"/>
      <c r="D3776" s="32"/>
    </row>
    <row r="3777" spans="1:8" hidden="1" x14ac:dyDescent="0.25">
      <c r="A3777" s="19"/>
      <c r="B3777" s="32"/>
      <c r="C3777" s="32"/>
      <c r="D3777" s="32"/>
    </row>
    <row r="3778" spans="1:8" hidden="1" x14ac:dyDescent="0.25">
      <c r="A3778" s="19"/>
      <c r="B3778" s="32"/>
      <c r="C3778" s="32"/>
      <c r="D3778" s="32"/>
    </row>
    <row r="3779" spans="1:8" hidden="1" x14ac:dyDescent="0.25">
      <c r="A3779" s="19"/>
      <c r="B3779" s="32"/>
      <c r="C3779" s="32"/>
      <c r="D3779" s="32"/>
    </row>
    <row r="3780" spans="1:8" hidden="1" x14ac:dyDescent="0.25">
      <c r="A3780" s="19"/>
      <c r="B3780" s="32"/>
      <c r="C3780" s="32"/>
      <c r="D3780" s="32"/>
    </row>
    <row r="3781" spans="1:8" hidden="1" x14ac:dyDescent="0.25">
      <c r="A3781" s="19"/>
      <c r="B3781" s="32"/>
      <c r="C3781" s="32"/>
      <c r="D3781" s="32"/>
      <c r="H3781" s="29"/>
    </row>
    <row r="3782" spans="1:8" hidden="1" x14ac:dyDescent="0.25">
      <c r="A3782" s="19"/>
      <c r="B3782" s="32"/>
      <c r="C3782" s="32"/>
      <c r="D3782" s="32"/>
    </row>
    <row r="3783" spans="1:8" hidden="1" x14ac:dyDescent="0.25">
      <c r="A3783" s="19"/>
      <c r="B3783" s="32"/>
      <c r="C3783" s="32"/>
      <c r="D3783" s="32"/>
    </row>
    <row r="3784" spans="1:8" hidden="1" x14ac:dyDescent="0.25">
      <c r="A3784" s="19"/>
      <c r="B3784" s="32"/>
      <c r="C3784" s="32"/>
      <c r="D3784" s="32"/>
    </row>
    <row r="3785" spans="1:8" hidden="1" x14ac:dyDescent="0.25">
      <c r="A3785" s="19"/>
      <c r="B3785" s="32"/>
      <c r="C3785" s="32"/>
      <c r="D3785" s="32"/>
    </row>
    <row r="3786" spans="1:8" hidden="1" x14ac:dyDescent="0.25">
      <c r="A3786" s="19"/>
      <c r="B3786" s="32"/>
      <c r="C3786" s="32"/>
      <c r="D3786" s="32"/>
    </row>
    <row r="3787" spans="1:8" hidden="1" x14ac:dyDescent="0.25">
      <c r="A3787" s="19"/>
      <c r="B3787" s="32"/>
      <c r="C3787" s="32"/>
      <c r="D3787" s="32"/>
      <c r="H3787" s="29"/>
    </row>
    <row r="3788" spans="1:8" hidden="1" x14ac:dyDescent="0.25">
      <c r="A3788" s="19"/>
      <c r="B3788" s="32"/>
      <c r="C3788" s="32"/>
      <c r="D3788" s="32"/>
    </row>
    <row r="3789" spans="1:8" hidden="1" x14ac:dyDescent="0.25">
      <c r="A3789" s="19"/>
      <c r="B3789" s="32"/>
      <c r="C3789" s="32"/>
      <c r="D3789" s="32"/>
    </row>
    <row r="3790" spans="1:8" hidden="1" x14ac:dyDescent="0.25">
      <c r="A3790" s="19"/>
      <c r="B3790" s="32"/>
      <c r="C3790" s="32"/>
      <c r="D3790" s="32"/>
    </row>
    <row r="3791" spans="1:8" hidden="1" x14ac:dyDescent="0.25">
      <c r="A3791" s="19"/>
      <c r="B3791" s="32"/>
      <c r="C3791" s="32"/>
      <c r="D3791" s="32"/>
    </row>
    <row r="3792" spans="1:8" hidden="1" x14ac:dyDescent="0.25">
      <c r="A3792" s="19"/>
      <c r="B3792" s="32"/>
      <c r="C3792" s="32"/>
      <c r="D3792" s="32"/>
    </row>
    <row r="3793" spans="1:8" hidden="1" x14ac:dyDescent="0.25">
      <c r="A3793" s="19"/>
      <c r="B3793" s="32"/>
      <c r="C3793" s="32"/>
      <c r="D3793" s="32"/>
      <c r="H3793" s="29"/>
    </row>
    <row r="3794" spans="1:8" hidden="1" x14ac:dyDescent="0.25">
      <c r="A3794" s="19"/>
      <c r="B3794" s="32"/>
      <c r="C3794" s="32"/>
      <c r="D3794" s="32"/>
    </row>
    <row r="3795" spans="1:8" hidden="1" x14ac:dyDescent="0.25">
      <c r="A3795" s="19"/>
      <c r="B3795" s="32"/>
      <c r="C3795" s="32"/>
      <c r="D3795" s="32"/>
    </row>
    <row r="3796" spans="1:8" hidden="1" x14ac:dyDescent="0.25">
      <c r="A3796" s="19"/>
      <c r="B3796" s="32"/>
      <c r="C3796" s="32"/>
      <c r="D3796" s="32"/>
    </row>
    <row r="3797" spans="1:8" hidden="1" x14ac:dyDescent="0.25">
      <c r="A3797" s="19"/>
      <c r="B3797" s="32"/>
      <c r="C3797" s="32"/>
      <c r="D3797" s="32"/>
    </row>
    <row r="3798" spans="1:8" hidden="1" x14ac:dyDescent="0.25">
      <c r="A3798" s="19"/>
      <c r="B3798" s="32"/>
      <c r="C3798" s="32"/>
      <c r="D3798" s="32"/>
    </row>
    <row r="3799" spans="1:8" hidden="1" x14ac:dyDescent="0.25">
      <c r="A3799" s="19"/>
      <c r="B3799" s="32"/>
      <c r="C3799" s="32"/>
      <c r="D3799" s="32"/>
      <c r="H3799" s="29"/>
    </row>
    <row r="3800" spans="1:8" hidden="1" x14ac:dyDescent="0.25">
      <c r="A3800" s="19"/>
      <c r="B3800" s="32"/>
      <c r="C3800" s="32"/>
      <c r="D3800" s="32"/>
    </row>
    <row r="3801" spans="1:8" hidden="1" x14ac:dyDescent="0.25">
      <c r="A3801" s="19"/>
      <c r="B3801" s="32"/>
      <c r="C3801" s="32"/>
      <c r="D3801" s="32"/>
    </row>
    <row r="3802" spans="1:8" hidden="1" x14ac:dyDescent="0.25">
      <c r="A3802" s="19"/>
      <c r="B3802" s="32"/>
      <c r="C3802" s="32"/>
      <c r="D3802" s="32"/>
    </row>
    <row r="3803" spans="1:8" hidden="1" x14ac:dyDescent="0.25">
      <c r="A3803" s="19"/>
      <c r="B3803" s="32"/>
      <c r="C3803" s="32"/>
      <c r="D3803" s="32"/>
    </row>
    <row r="3804" spans="1:8" hidden="1" x14ac:dyDescent="0.25">
      <c r="A3804" s="19"/>
      <c r="B3804" s="32"/>
      <c r="C3804" s="32"/>
      <c r="D3804" s="32"/>
    </row>
    <row r="3805" spans="1:8" hidden="1" x14ac:dyDescent="0.25">
      <c r="A3805" s="19"/>
      <c r="B3805" s="32"/>
      <c r="C3805" s="32"/>
      <c r="D3805" s="32"/>
      <c r="H3805" s="29"/>
    </row>
    <row r="3806" spans="1:8" hidden="1" x14ac:dyDescent="0.25">
      <c r="A3806" s="19"/>
      <c r="B3806" s="32"/>
      <c r="C3806" s="32"/>
      <c r="D3806" s="32"/>
    </row>
    <row r="3807" spans="1:8" hidden="1" x14ac:dyDescent="0.25">
      <c r="A3807" s="19"/>
      <c r="B3807" s="32"/>
      <c r="C3807" s="32"/>
      <c r="D3807" s="32"/>
    </row>
    <row r="3808" spans="1:8" hidden="1" x14ac:dyDescent="0.25">
      <c r="A3808" s="19"/>
      <c r="B3808" s="32"/>
      <c r="C3808" s="32"/>
      <c r="D3808" s="32"/>
    </row>
    <row r="3809" spans="1:8" hidden="1" x14ac:dyDescent="0.25">
      <c r="A3809" s="19"/>
      <c r="B3809" s="32"/>
      <c r="C3809" s="32"/>
      <c r="D3809" s="32"/>
    </row>
    <row r="3810" spans="1:8" hidden="1" x14ac:dyDescent="0.25">
      <c r="A3810" s="19"/>
      <c r="B3810" s="32"/>
      <c r="C3810" s="32"/>
      <c r="D3810" s="32"/>
    </row>
    <row r="3811" spans="1:8" hidden="1" x14ac:dyDescent="0.25">
      <c r="A3811" s="19"/>
      <c r="B3811" s="32"/>
      <c r="C3811" s="32"/>
      <c r="D3811" s="32"/>
      <c r="H3811" s="29"/>
    </row>
    <row r="3812" spans="1:8" hidden="1" x14ac:dyDescent="0.25">
      <c r="A3812" s="19"/>
      <c r="B3812" s="32"/>
      <c r="C3812" s="32"/>
      <c r="D3812" s="32"/>
    </row>
    <row r="3813" spans="1:8" hidden="1" x14ac:dyDescent="0.25">
      <c r="A3813" s="19"/>
      <c r="B3813" s="32"/>
      <c r="C3813" s="32"/>
      <c r="D3813" s="32"/>
    </row>
    <row r="3814" spans="1:8" hidden="1" x14ac:dyDescent="0.25">
      <c r="A3814" s="19"/>
      <c r="B3814" s="32"/>
      <c r="C3814" s="32"/>
      <c r="D3814" s="32"/>
    </row>
    <row r="3815" spans="1:8" hidden="1" x14ac:dyDescent="0.25">
      <c r="A3815" s="19"/>
      <c r="B3815" s="32"/>
      <c r="C3815" s="32"/>
      <c r="D3815" s="32"/>
    </row>
    <row r="3816" spans="1:8" hidden="1" x14ac:dyDescent="0.25">
      <c r="A3816" s="19"/>
      <c r="B3816" s="32"/>
      <c r="C3816" s="32"/>
      <c r="D3816" s="32"/>
    </row>
    <row r="3817" spans="1:8" hidden="1" x14ac:dyDescent="0.25">
      <c r="A3817" s="19"/>
      <c r="B3817" s="32"/>
      <c r="C3817" s="32"/>
      <c r="D3817" s="32"/>
      <c r="H3817" s="29"/>
    </row>
    <row r="3818" spans="1:8" hidden="1" x14ac:dyDescent="0.25">
      <c r="A3818" s="19"/>
      <c r="B3818" s="32"/>
      <c r="C3818" s="32"/>
      <c r="D3818" s="32"/>
    </row>
    <row r="3819" spans="1:8" hidden="1" x14ac:dyDescent="0.25">
      <c r="A3819" s="19"/>
      <c r="B3819" s="32"/>
      <c r="C3819" s="32"/>
      <c r="D3819" s="32"/>
    </row>
    <row r="3820" spans="1:8" hidden="1" x14ac:dyDescent="0.25">
      <c r="A3820" s="19"/>
      <c r="B3820" s="32"/>
      <c r="C3820" s="32"/>
      <c r="D3820" s="32"/>
    </row>
    <row r="3821" spans="1:8" hidden="1" x14ac:dyDescent="0.25">
      <c r="A3821" s="19"/>
      <c r="B3821" s="32"/>
      <c r="C3821" s="32"/>
      <c r="D3821" s="32"/>
    </row>
    <row r="3822" spans="1:8" hidden="1" x14ac:dyDescent="0.25">
      <c r="A3822" s="19"/>
      <c r="B3822" s="32"/>
      <c r="C3822" s="32"/>
      <c r="D3822" s="32"/>
    </row>
    <row r="3823" spans="1:8" hidden="1" x14ac:dyDescent="0.25">
      <c r="A3823" s="19"/>
      <c r="B3823" s="32"/>
      <c r="C3823" s="32"/>
      <c r="D3823" s="32"/>
      <c r="H3823" s="29"/>
    </row>
    <row r="3824" spans="1:8" hidden="1" x14ac:dyDescent="0.25">
      <c r="A3824" s="19"/>
      <c r="B3824" s="32"/>
      <c r="C3824" s="32"/>
      <c r="D3824" s="32"/>
    </row>
    <row r="3825" spans="1:8" hidden="1" x14ac:dyDescent="0.25">
      <c r="A3825" s="19"/>
      <c r="B3825" s="32"/>
      <c r="C3825" s="32"/>
      <c r="D3825" s="32"/>
    </row>
    <row r="3826" spans="1:8" hidden="1" x14ac:dyDescent="0.25">
      <c r="A3826" s="19"/>
      <c r="B3826" s="32"/>
      <c r="C3826" s="32"/>
      <c r="D3826" s="32"/>
    </row>
    <row r="3827" spans="1:8" hidden="1" x14ac:dyDescent="0.25">
      <c r="A3827" s="19"/>
      <c r="B3827" s="32"/>
      <c r="C3827" s="32"/>
      <c r="D3827" s="32"/>
    </row>
    <row r="3828" spans="1:8" hidden="1" x14ac:dyDescent="0.25">
      <c r="A3828" s="19"/>
      <c r="B3828" s="32"/>
      <c r="C3828" s="32"/>
      <c r="D3828" s="32"/>
    </row>
    <row r="3829" spans="1:8" hidden="1" x14ac:dyDescent="0.25">
      <c r="A3829" s="19"/>
      <c r="B3829" s="32"/>
      <c r="C3829" s="32"/>
      <c r="D3829" s="32"/>
      <c r="H3829" s="29"/>
    </row>
    <row r="3830" spans="1:8" hidden="1" x14ac:dyDescent="0.25">
      <c r="A3830" s="19"/>
      <c r="B3830" s="32"/>
      <c r="C3830" s="32"/>
      <c r="D3830" s="32"/>
    </row>
    <row r="3831" spans="1:8" hidden="1" x14ac:dyDescent="0.25">
      <c r="A3831" s="19"/>
      <c r="B3831" s="32"/>
      <c r="C3831" s="32"/>
      <c r="D3831" s="32"/>
    </row>
    <row r="3832" spans="1:8" hidden="1" x14ac:dyDescent="0.25">
      <c r="A3832" s="19"/>
      <c r="B3832" s="32"/>
      <c r="C3832" s="32"/>
      <c r="D3832" s="32"/>
    </row>
    <row r="3833" spans="1:8" hidden="1" x14ac:dyDescent="0.25">
      <c r="A3833" s="19"/>
      <c r="B3833" s="32"/>
      <c r="C3833" s="32"/>
      <c r="D3833" s="32"/>
    </row>
    <row r="3834" spans="1:8" hidden="1" x14ac:dyDescent="0.25">
      <c r="A3834" s="19"/>
      <c r="B3834" s="32"/>
      <c r="C3834" s="32"/>
      <c r="D3834" s="32"/>
    </row>
    <row r="3835" spans="1:8" hidden="1" x14ac:dyDescent="0.25">
      <c r="A3835" s="19"/>
      <c r="B3835" s="32"/>
      <c r="C3835" s="32"/>
      <c r="D3835" s="32"/>
      <c r="H3835" s="29"/>
    </row>
    <row r="3836" spans="1:8" hidden="1" x14ac:dyDescent="0.25">
      <c r="A3836" s="19"/>
      <c r="B3836" s="32"/>
      <c r="C3836" s="32"/>
      <c r="D3836" s="32"/>
    </row>
    <row r="3837" spans="1:8" hidden="1" x14ac:dyDescent="0.25">
      <c r="A3837" s="19"/>
      <c r="B3837" s="32"/>
      <c r="C3837" s="32"/>
      <c r="D3837" s="32"/>
    </row>
    <row r="3838" spans="1:8" hidden="1" x14ac:dyDescent="0.25">
      <c r="A3838" s="19"/>
      <c r="B3838" s="32"/>
      <c r="C3838" s="32"/>
      <c r="D3838" s="32"/>
    </row>
    <row r="3839" spans="1:8" hidden="1" x14ac:dyDescent="0.25">
      <c r="A3839" s="19"/>
      <c r="B3839" s="32"/>
      <c r="C3839" s="32"/>
      <c r="D3839" s="32"/>
    </row>
    <row r="3840" spans="1:8" hidden="1" x14ac:dyDescent="0.25">
      <c r="A3840" s="19"/>
      <c r="B3840" s="32"/>
      <c r="C3840" s="32"/>
      <c r="D3840" s="32"/>
    </row>
    <row r="3841" spans="1:8" hidden="1" x14ac:dyDescent="0.25">
      <c r="A3841" s="19"/>
      <c r="B3841" s="32"/>
      <c r="C3841" s="32"/>
      <c r="D3841" s="32"/>
      <c r="H3841" s="29"/>
    </row>
    <row r="3842" spans="1:8" hidden="1" x14ac:dyDescent="0.25">
      <c r="A3842" s="19"/>
      <c r="B3842" s="32"/>
      <c r="C3842" s="32"/>
      <c r="D3842" s="32"/>
    </row>
    <row r="3843" spans="1:8" hidden="1" x14ac:dyDescent="0.25">
      <c r="A3843" s="19"/>
      <c r="B3843" s="32"/>
      <c r="C3843" s="32"/>
      <c r="D3843" s="32"/>
    </row>
    <row r="3844" spans="1:8" hidden="1" x14ac:dyDescent="0.25">
      <c r="A3844" s="19"/>
      <c r="B3844" s="32"/>
      <c r="C3844" s="32"/>
      <c r="D3844" s="32"/>
    </row>
    <row r="3845" spans="1:8" hidden="1" x14ac:dyDescent="0.25">
      <c r="A3845" s="19"/>
      <c r="B3845" s="32"/>
      <c r="C3845" s="32"/>
      <c r="D3845" s="32"/>
    </row>
    <row r="3846" spans="1:8" hidden="1" x14ac:dyDescent="0.25">
      <c r="A3846" s="19"/>
      <c r="B3846" s="32"/>
      <c r="C3846" s="32"/>
      <c r="D3846" s="32"/>
    </row>
    <row r="3847" spans="1:8" hidden="1" x14ac:dyDescent="0.25">
      <c r="A3847" s="19"/>
      <c r="B3847" s="32"/>
      <c r="C3847" s="32"/>
      <c r="D3847" s="32"/>
      <c r="H3847" s="29"/>
    </row>
    <row r="3848" spans="1:8" hidden="1" x14ac:dyDescent="0.25">
      <c r="A3848" s="19"/>
      <c r="B3848" s="32"/>
      <c r="C3848" s="32"/>
      <c r="D3848" s="32"/>
    </row>
    <row r="3849" spans="1:8" hidden="1" x14ac:dyDescent="0.25">
      <c r="A3849" s="19"/>
      <c r="B3849" s="32"/>
      <c r="C3849" s="32"/>
      <c r="D3849" s="32"/>
    </row>
    <row r="3850" spans="1:8" hidden="1" x14ac:dyDescent="0.25">
      <c r="A3850" s="19"/>
      <c r="B3850" s="32"/>
      <c r="C3850" s="32"/>
      <c r="D3850" s="32"/>
    </row>
    <row r="3851" spans="1:8" hidden="1" x14ac:dyDescent="0.25">
      <c r="A3851" s="19"/>
      <c r="B3851" s="32"/>
      <c r="C3851" s="32"/>
      <c r="D3851" s="32"/>
    </row>
    <row r="3852" spans="1:8" hidden="1" x14ac:dyDescent="0.25">
      <c r="A3852" s="19"/>
      <c r="B3852" s="32"/>
      <c r="C3852" s="32"/>
      <c r="D3852" s="32"/>
    </row>
    <row r="3853" spans="1:8" hidden="1" x14ac:dyDescent="0.25">
      <c r="A3853" s="19"/>
      <c r="B3853" s="32"/>
      <c r="C3853" s="32"/>
      <c r="D3853" s="32"/>
      <c r="H3853" s="29"/>
    </row>
    <row r="3854" spans="1:8" hidden="1" x14ac:dyDescent="0.25">
      <c r="A3854" s="19"/>
      <c r="B3854" s="32"/>
      <c r="C3854" s="32"/>
      <c r="D3854" s="32"/>
    </row>
    <row r="3855" spans="1:8" hidden="1" x14ac:dyDescent="0.25">
      <c r="A3855" s="19"/>
      <c r="B3855" s="32"/>
      <c r="C3855" s="32"/>
      <c r="D3855" s="32"/>
    </row>
    <row r="3856" spans="1:8" hidden="1" x14ac:dyDescent="0.25">
      <c r="A3856" s="19"/>
      <c r="B3856" s="32"/>
      <c r="C3856" s="32"/>
      <c r="D3856" s="32"/>
    </row>
    <row r="3857" spans="1:8" hidden="1" x14ac:dyDescent="0.25">
      <c r="A3857" s="19"/>
      <c r="B3857" s="32"/>
      <c r="C3857" s="32"/>
      <c r="D3857" s="32"/>
    </row>
    <row r="3858" spans="1:8" hidden="1" x14ac:dyDescent="0.25">
      <c r="A3858" s="19"/>
      <c r="B3858" s="32"/>
      <c r="C3858" s="32"/>
      <c r="D3858" s="32"/>
    </row>
    <row r="3859" spans="1:8" hidden="1" x14ac:dyDescent="0.25">
      <c r="A3859" s="19"/>
      <c r="B3859" s="32"/>
      <c r="C3859" s="32"/>
      <c r="D3859" s="32"/>
      <c r="H3859" s="29"/>
    </row>
    <row r="3860" spans="1:8" hidden="1" x14ac:dyDescent="0.25">
      <c r="A3860" s="19"/>
      <c r="B3860" s="32"/>
      <c r="C3860" s="32"/>
      <c r="D3860" s="32"/>
    </row>
    <row r="3861" spans="1:8" hidden="1" x14ac:dyDescent="0.25">
      <c r="A3861" s="19"/>
      <c r="B3861" s="32"/>
      <c r="C3861" s="32"/>
      <c r="D3861" s="32"/>
    </row>
    <row r="3862" spans="1:8" hidden="1" x14ac:dyDescent="0.25">
      <c r="A3862" s="19"/>
      <c r="B3862" s="32"/>
      <c r="C3862" s="32"/>
      <c r="D3862" s="32"/>
    </row>
    <row r="3863" spans="1:8" hidden="1" x14ac:dyDescent="0.25">
      <c r="A3863" s="19"/>
      <c r="B3863" s="32"/>
      <c r="C3863" s="32"/>
      <c r="D3863" s="32"/>
    </row>
    <row r="3864" spans="1:8" hidden="1" x14ac:dyDescent="0.25">
      <c r="A3864" s="19"/>
      <c r="B3864" s="32"/>
      <c r="C3864" s="32"/>
      <c r="D3864" s="32"/>
    </row>
    <row r="3865" spans="1:8" hidden="1" x14ac:dyDescent="0.25">
      <c r="A3865" s="19"/>
      <c r="B3865" s="32"/>
      <c r="C3865" s="32"/>
      <c r="D3865" s="32"/>
      <c r="H3865" s="29"/>
    </row>
    <row r="3866" spans="1:8" hidden="1" x14ac:dyDescent="0.25">
      <c r="A3866" s="19"/>
      <c r="B3866" s="32"/>
      <c r="C3866" s="32"/>
      <c r="D3866" s="32"/>
    </row>
    <row r="3867" spans="1:8" hidden="1" x14ac:dyDescent="0.25">
      <c r="A3867" s="19"/>
      <c r="B3867" s="32"/>
      <c r="C3867" s="32"/>
      <c r="D3867" s="32"/>
    </row>
    <row r="3868" spans="1:8" hidden="1" x14ac:dyDescent="0.25">
      <c r="A3868" s="19"/>
      <c r="B3868" s="32"/>
      <c r="C3868" s="32"/>
      <c r="D3868" s="32"/>
    </row>
    <row r="3869" spans="1:8" hidden="1" x14ac:dyDescent="0.25">
      <c r="A3869" s="19"/>
      <c r="B3869" s="32"/>
      <c r="C3869" s="32"/>
      <c r="D3869" s="32"/>
    </row>
    <row r="3870" spans="1:8" hidden="1" x14ac:dyDescent="0.25">
      <c r="A3870" s="19"/>
      <c r="B3870" s="32"/>
      <c r="C3870" s="32"/>
      <c r="D3870" s="32"/>
    </row>
    <row r="3871" spans="1:8" hidden="1" x14ac:dyDescent="0.25">
      <c r="A3871" s="19"/>
      <c r="B3871" s="32"/>
      <c r="C3871" s="32"/>
      <c r="D3871" s="32"/>
      <c r="H3871" s="29"/>
    </row>
    <row r="3872" spans="1:8" hidden="1" x14ac:dyDescent="0.25">
      <c r="A3872" s="19"/>
      <c r="B3872" s="32"/>
      <c r="C3872" s="32"/>
      <c r="D3872" s="32"/>
    </row>
    <row r="3873" spans="1:8" hidden="1" x14ac:dyDescent="0.25">
      <c r="A3873" s="19"/>
      <c r="B3873" s="32"/>
      <c r="C3873" s="32"/>
      <c r="D3873" s="32"/>
    </row>
    <row r="3874" spans="1:8" hidden="1" x14ac:dyDescent="0.25">
      <c r="A3874" s="19"/>
      <c r="B3874" s="32"/>
      <c r="C3874" s="32"/>
      <c r="D3874" s="32"/>
    </row>
    <row r="3875" spans="1:8" hidden="1" x14ac:dyDescent="0.25">
      <c r="A3875" s="19"/>
      <c r="B3875" s="32"/>
      <c r="C3875" s="32"/>
      <c r="D3875" s="32"/>
    </row>
    <row r="3876" spans="1:8" hidden="1" x14ac:dyDescent="0.25">
      <c r="A3876" s="19"/>
      <c r="B3876" s="32"/>
      <c r="C3876" s="32"/>
      <c r="D3876" s="32"/>
    </row>
    <row r="3877" spans="1:8" hidden="1" x14ac:dyDescent="0.25">
      <c r="A3877" s="19"/>
      <c r="B3877" s="32"/>
      <c r="C3877" s="32"/>
      <c r="D3877" s="32"/>
      <c r="H3877" s="29"/>
    </row>
    <row r="3878" spans="1:8" hidden="1" x14ac:dyDescent="0.25">
      <c r="A3878" s="19"/>
      <c r="B3878" s="32"/>
      <c r="C3878" s="32"/>
      <c r="D3878" s="32"/>
    </row>
    <row r="3879" spans="1:8" hidden="1" x14ac:dyDescent="0.25">
      <c r="A3879" s="19"/>
      <c r="B3879" s="32"/>
      <c r="C3879" s="32"/>
      <c r="D3879" s="32"/>
    </row>
    <row r="3880" spans="1:8" hidden="1" x14ac:dyDescent="0.25">
      <c r="A3880" s="19"/>
      <c r="B3880" s="32"/>
      <c r="C3880" s="32"/>
      <c r="D3880" s="32"/>
    </row>
    <row r="3881" spans="1:8" hidden="1" x14ac:dyDescent="0.25">
      <c r="A3881" s="19"/>
      <c r="B3881" s="32"/>
      <c r="C3881" s="32"/>
      <c r="D3881" s="32"/>
    </row>
    <row r="3882" spans="1:8" hidden="1" x14ac:dyDescent="0.25">
      <c r="A3882" s="19"/>
      <c r="B3882" s="32"/>
      <c r="C3882" s="32"/>
      <c r="D3882" s="32"/>
    </row>
    <row r="3883" spans="1:8" hidden="1" x14ac:dyDescent="0.25">
      <c r="A3883" s="19"/>
      <c r="B3883" s="32"/>
      <c r="C3883" s="32"/>
      <c r="D3883" s="32"/>
      <c r="H3883" s="29"/>
    </row>
    <row r="3884" spans="1:8" hidden="1" x14ac:dyDescent="0.25">
      <c r="A3884" s="19"/>
      <c r="B3884" s="32"/>
      <c r="C3884" s="32"/>
      <c r="D3884" s="32"/>
    </row>
    <row r="3885" spans="1:8" hidden="1" x14ac:dyDescent="0.25">
      <c r="A3885" s="19"/>
      <c r="B3885" s="32"/>
      <c r="C3885" s="32"/>
      <c r="D3885" s="32"/>
    </row>
    <row r="3886" spans="1:8" hidden="1" x14ac:dyDescent="0.25">
      <c r="A3886" s="19"/>
      <c r="B3886" s="32"/>
      <c r="C3886" s="32"/>
      <c r="D3886" s="32"/>
    </row>
    <row r="3887" spans="1:8" hidden="1" x14ac:dyDescent="0.25">
      <c r="A3887" s="19"/>
      <c r="B3887" s="32"/>
      <c r="C3887" s="32"/>
      <c r="D3887" s="32"/>
    </row>
    <row r="3888" spans="1:8" hidden="1" x14ac:dyDescent="0.25">
      <c r="A3888" s="19"/>
      <c r="B3888" s="32"/>
      <c r="C3888" s="32"/>
      <c r="D3888" s="32"/>
    </row>
    <row r="3889" spans="1:8" hidden="1" x14ac:dyDescent="0.25">
      <c r="A3889" s="19"/>
      <c r="B3889" s="32"/>
      <c r="C3889" s="32"/>
      <c r="D3889" s="32"/>
      <c r="H3889" s="29"/>
    </row>
    <row r="3890" spans="1:8" hidden="1" x14ac:dyDescent="0.25">
      <c r="A3890" s="19"/>
      <c r="B3890" s="32"/>
      <c r="C3890" s="32"/>
      <c r="D3890" s="32"/>
    </row>
    <row r="3891" spans="1:8" hidden="1" x14ac:dyDescent="0.25">
      <c r="A3891" s="19"/>
      <c r="B3891" s="32"/>
      <c r="C3891" s="32"/>
      <c r="D3891" s="32"/>
    </row>
    <row r="3892" spans="1:8" hidden="1" x14ac:dyDescent="0.25">
      <c r="A3892" s="19"/>
      <c r="B3892" s="32"/>
      <c r="C3892" s="32"/>
      <c r="D3892" s="32"/>
    </row>
    <row r="3893" spans="1:8" hidden="1" x14ac:dyDescent="0.25">
      <c r="A3893" s="19"/>
      <c r="B3893" s="32"/>
      <c r="C3893" s="32"/>
      <c r="D3893" s="32"/>
    </row>
    <row r="3894" spans="1:8" hidden="1" x14ac:dyDescent="0.25">
      <c r="A3894" s="19"/>
      <c r="B3894" s="32"/>
      <c r="C3894" s="32"/>
      <c r="D3894" s="32"/>
    </row>
    <row r="3895" spans="1:8" hidden="1" x14ac:dyDescent="0.25">
      <c r="A3895" s="19"/>
      <c r="B3895" s="32"/>
      <c r="C3895" s="32"/>
      <c r="D3895" s="32"/>
      <c r="H3895" s="29"/>
    </row>
    <row r="3896" spans="1:8" hidden="1" x14ac:dyDescent="0.25">
      <c r="A3896" s="19"/>
      <c r="B3896" s="32"/>
      <c r="C3896" s="32"/>
      <c r="D3896" s="32"/>
    </row>
    <row r="3897" spans="1:8" hidden="1" x14ac:dyDescent="0.25">
      <c r="A3897" s="19"/>
      <c r="B3897" s="32"/>
      <c r="C3897" s="32"/>
      <c r="D3897" s="32"/>
    </row>
    <row r="3898" spans="1:8" hidden="1" x14ac:dyDescent="0.25">
      <c r="A3898" s="19"/>
      <c r="B3898" s="32"/>
      <c r="C3898" s="32"/>
      <c r="D3898" s="32"/>
    </row>
    <row r="3899" spans="1:8" hidden="1" x14ac:dyDescent="0.25">
      <c r="A3899" s="19"/>
      <c r="B3899" s="32"/>
      <c r="C3899" s="32"/>
      <c r="D3899" s="32"/>
    </row>
    <row r="3900" spans="1:8" hidden="1" x14ac:dyDescent="0.25">
      <c r="A3900" s="19"/>
      <c r="B3900" s="32"/>
      <c r="C3900" s="32"/>
      <c r="D3900" s="32"/>
    </row>
    <row r="3901" spans="1:8" hidden="1" x14ac:dyDescent="0.25">
      <c r="A3901" s="19"/>
      <c r="B3901" s="32"/>
      <c r="C3901" s="32"/>
      <c r="D3901" s="32"/>
      <c r="H3901" s="29"/>
    </row>
    <row r="3902" spans="1:8" hidden="1" x14ac:dyDescent="0.25">
      <c r="A3902" s="19"/>
      <c r="B3902" s="32"/>
      <c r="C3902" s="32"/>
      <c r="D3902" s="32"/>
    </row>
    <row r="3903" spans="1:8" hidden="1" x14ac:dyDescent="0.25">
      <c r="A3903" s="19"/>
      <c r="B3903" s="32"/>
      <c r="C3903" s="32"/>
      <c r="D3903" s="32"/>
    </row>
    <row r="3904" spans="1:8" hidden="1" x14ac:dyDescent="0.25">
      <c r="A3904" s="19"/>
      <c r="B3904" s="32"/>
      <c r="C3904" s="32"/>
      <c r="D3904" s="32"/>
    </row>
    <row r="3905" spans="1:8" hidden="1" x14ac:dyDescent="0.25">
      <c r="A3905" s="19"/>
      <c r="B3905" s="32"/>
      <c r="C3905" s="32"/>
      <c r="D3905" s="32"/>
    </row>
    <row r="3906" spans="1:8" hidden="1" x14ac:dyDescent="0.25">
      <c r="A3906" s="19"/>
      <c r="B3906" s="32"/>
      <c r="C3906" s="32"/>
      <c r="D3906" s="32"/>
    </row>
    <row r="3907" spans="1:8" hidden="1" x14ac:dyDescent="0.25">
      <c r="A3907" s="19"/>
      <c r="B3907" s="32"/>
      <c r="C3907" s="32"/>
      <c r="D3907" s="32"/>
      <c r="H3907" s="29"/>
    </row>
    <row r="3908" spans="1:8" hidden="1" x14ac:dyDescent="0.25">
      <c r="A3908" s="19"/>
      <c r="B3908" s="32"/>
      <c r="C3908" s="32"/>
      <c r="D3908" s="32"/>
    </row>
    <row r="3909" spans="1:8" hidden="1" x14ac:dyDescent="0.25">
      <c r="A3909" s="19"/>
      <c r="B3909" s="32"/>
      <c r="C3909" s="32"/>
      <c r="D3909" s="32"/>
    </row>
    <row r="3910" spans="1:8" hidden="1" x14ac:dyDescent="0.25">
      <c r="A3910" s="19"/>
      <c r="B3910" s="32"/>
      <c r="C3910" s="32"/>
      <c r="D3910" s="32"/>
    </row>
    <row r="3911" spans="1:8" hidden="1" x14ac:dyDescent="0.25">
      <c r="A3911" s="19"/>
      <c r="B3911" s="32"/>
      <c r="C3911" s="32"/>
      <c r="D3911" s="32"/>
    </row>
    <row r="3912" spans="1:8" hidden="1" x14ac:dyDescent="0.25">
      <c r="A3912" s="19"/>
      <c r="B3912" s="32"/>
      <c r="C3912" s="32"/>
      <c r="D3912" s="32"/>
    </row>
    <row r="3913" spans="1:8" hidden="1" x14ac:dyDescent="0.25">
      <c r="A3913" s="19"/>
      <c r="B3913" s="32"/>
      <c r="C3913" s="32"/>
      <c r="D3913" s="32"/>
      <c r="H3913" s="29"/>
    </row>
    <row r="3914" spans="1:8" hidden="1" x14ac:dyDescent="0.25">
      <c r="A3914" s="19"/>
      <c r="B3914" s="32"/>
      <c r="C3914" s="32"/>
      <c r="D3914" s="32"/>
    </row>
    <row r="3915" spans="1:8" hidden="1" x14ac:dyDescent="0.25">
      <c r="A3915" s="19"/>
      <c r="B3915" s="32"/>
      <c r="C3915" s="32"/>
      <c r="D3915" s="32"/>
    </row>
    <row r="3916" spans="1:8" hidden="1" x14ac:dyDescent="0.25">
      <c r="A3916" s="19"/>
      <c r="B3916" s="32"/>
      <c r="C3916" s="32"/>
      <c r="D3916" s="32"/>
    </row>
    <row r="3917" spans="1:8" hidden="1" x14ac:dyDescent="0.25">
      <c r="A3917" s="19"/>
      <c r="B3917" s="32"/>
      <c r="C3917" s="32"/>
      <c r="D3917" s="32"/>
    </row>
    <row r="3918" spans="1:8" hidden="1" x14ac:dyDescent="0.25">
      <c r="A3918" s="19"/>
      <c r="B3918" s="32"/>
      <c r="C3918" s="32"/>
      <c r="D3918" s="32"/>
    </row>
    <row r="3919" spans="1:8" hidden="1" x14ac:dyDescent="0.25">
      <c r="A3919" s="19"/>
      <c r="B3919" s="32"/>
      <c r="C3919" s="32"/>
      <c r="D3919" s="32"/>
      <c r="H3919" s="29"/>
    </row>
    <row r="3920" spans="1:8" hidden="1" x14ac:dyDescent="0.25">
      <c r="A3920" s="19"/>
      <c r="B3920" s="32"/>
      <c r="C3920" s="32"/>
      <c r="D3920" s="32"/>
    </row>
    <row r="3921" spans="1:8" hidden="1" x14ac:dyDescent="0.25">
      <c r="A3921" s="19"/>
      <c r="B3921" s="32"/>
      <c r="C3921" s="32"/>
      <c r="D3921" s="32"/>
    </row>
    <row r="3922" spans="1:8" hidden="1" x14ac:dyDescent="0.25">
      <c r="A3922" s="19"/>
      <c r="B3922" s="32"/>
      <c r="C3922" s="32"/>
      <c r="D3922" s="32"/>
    </row>
    <row r="3923" spans="1:8" hidden="1" x14ac:dyDescent="0.25">
      <c r="A3923" s="19"/>
      <c r="B3923" s="32"/>
      <c r="C3923" s="32"/>
      <c r="D3923" s="32"/>
    </row>
    <row r="3924" spans="1:8" hidden="1" x14ac:dyDescent="0.25">
      <c r="A3924" s="19"/>
      <c r="B3924" s="32"/>
      <c r="C3924" s="32"/>
      <c r="D3924" s="32"/>
    </row>
    <row r="3925" spans="1:8" hidden="1" x14ac:dyDescent="0.25">
      <c r="A3925" s="19"/>
      <c r="B3925" s="32"/>
      <c r="C3925" s="32"/>
      <c r="D3925" s="32"/>
      <c r="H3925" s="29"/>
    </row>
    <row r="3926" spans="1:8" hidden="1" x14ac:dyDescent="0.25">
      <c r="A3926" s="19"/>
      <c r="B3926" s="32"/>
      <c r="C3926" s="32"/>
      <c r="D3926" s="32"/>
    </row>
    <row r="3927" spans="1:8" hidden="1" x14ac:dyDescent="0.25">
      <c r="A3927" s="19"/>
      <c r="B3927" s="32"/>
      <c r="C3927" s="32"/>
      <c r="D3927" s="32"/>
    </row>
    <row r="3928" spans="1:8" hidden="1" x14ac:dyDescent="0.25">
      <c r="A3928" s="19"/>
      <c r="B3928" s="32"/>
      <c r="C3928" s="32"/>
      <c r="D3928" s="32"/>
    </row>
    <row r="3929" spans="1:8" hidden="1" x14ac:dyDescent="0.25">
      <c r="A3929" s="19"/>
      <c r="B3929" s="32"/>
      <c r="C3929" s="32"/>
      <c r="D3929" s="32"/>
    </row>
    <row r="3930" spans="1:8" hidden="1" x14ac:dyDescent="0.25">
      <c r="A3930" s="19"/>
      <c r="B3930" s="32"/>
      <c r="C3930" s="32"/>
      <c r="D3930" s="32"/>
    </row>
    <row r="3931" spans="1:8" hidden="1" x14ac:dyDescent="0.25">
      <c r="A3931" s="19"/>
      <c r="B3931" s="32"/>
      <c r="C3931" s="32"/>
      <c r="D3931" s="32"/>
      <c r="H3931" s="29"/>
    </row>
    <row r="3932" spans="1:8" hidden="1" x14ac:dyDescent="0.25">
      <c r="A3932" s="19"/>
      <c r="B3932" s="32"/>
      <c r="C3932" s="32"/>
      <c r="D3932" s="32"/>
    </row>
    <row r="3933" spans="1:8" hidden="1" x14ac:dyDescent="0.25">
      <c r="A3933" s="19"/>
      <c r="B3933" s="32"/>
      <c r="C3933" s="32"/>
      <c r="D3933" s="32"/>
    </row>
    <row r="3934" spans="1:8" hidden="1" x14ac:dyDescent="0.25">
      <c r="A3934" s="19"/>
      <c r="B3934" s="32"/>
      <c r="C3934" s="32"/>
      <c r="D3934" s="32"/>
    </row>
    <row r="3935" spans="1:8" hidden="1" x14ac:dyDescent="0.25">
      <c r="A3935" s="19"/>
      <c r="B3935" s="32"/>
      <c r="C3935" s="32"/>
      <c r="D3935" s="32"/>
    </row>
    <row r="3936" spans="1:8" hidden="1" x14ac:dyDescent="0.25">
      <c r="A3936" s="19"/>
      <c r="B3936" s="32"/>
      <c r="C3936" s="32"/>
      <c r="D3936" s="32"/>
    </row>
    <row r="3937" spans="1:8" hidden="1" x14ac:dyDescent="0.25">
      <c r="A3937" s="19"/>
      <c r="B3937" s="32"/>
      <c r="C3937" s="32"/>
      <c r="D3937" s="32"/>
      <c r="H3937" s="29"/>
    </row>
    <row r="3938" spans="1:8" hidden="1" x14ac:dyDescent="0.25">
      <c r="A3938" s="19"/>
      <c r="B3938" s="32"/>
      <c r="C3938" s="32"/>
      <c r="D3938" s="32"/>
    </row>
    <row r="3939" spans="1:8" hidden="1" x14ac:dyDescent="0.25">
      <c r="A3939" s="19"/>
      <c r="B3939" s="32"/>
      <c r="C3939" s="32"/>
      <c r="D3939" s="32"/>
    </row>
    <row r="3940" spans="1:8" hidden="1" x14ac:dyDescent="0.25">
      <c r="A3940" s="19"/>
      <c r="B3940" s="32"/>
      <c r="C3940" s="32"/>
      <c r="D3940" s="32"/>
    </row>
    <row r="3941" spans="1:8" hidden="1" x14ac:dyDescent="0.25">
      <c r="A3941" s="19"/>
      <c r="B3941" s="32"/>
      <c r="C3941" s="32"/>
      <c r="D3941" s="32"/>
    </row>
    <row r="3942" spans="1:8" hidden="1" x14ac:dyDescent="0.25">
      <c r="A3942" s="19"/>
      <c r="B3942" s="32"/>
      <c r="C3942" s="32"/>
      <c r="D3942" s="32"/>
    </row>
    <row r="3943" spans="1:8" hidden="1" x14ac:dyDescent="0.25">
      <c r="A3943" s="19"/>
      <c r="B3943" s="32"/>
      <c r="C3943" s="32"/>
      <c r="D3943" s="32"/>
      <c r="H3943" s="29"/>
    </row>
    <row r="3944" spans="1:8" hidden="1" x14ac:dyDescent="0.25">
      <c r="A3944" s="19"/>
      <c r="B3944" s="32"/>
      <c r="C3944" s="32"/>
      <c r="D3944" s="32"/>
    </row>
    <row r="3945" spans="1:8" hidden="1" x14ac:dyDescent="0.25">
      <c r="A3945" s="19"/>
      <c r="B3945" s="32"/>
      <c r="C3945" s="32"/>
      <c r="D3945" s="32"/>
    </row>
    <row r="3946" spans="1:8" hidden="1" x14ac:dyDescent="0.25">
      <c r="A3946" s="19"/>
      <c r="B3946" s="32"/>
      <c r="C3946" s="32"/>
      <c r="D3946" s="32"/>
    </row>
    <row r="3947" spans="1:8" hidden="1" x14ac:dyDescent="0.25">
      <c r="A3947" s="19"/>
      <c r="B3947" s="32"/>
      <c r="C3947" s="32"/>
      <c r="D3947" s="32"/>
    </row>
    <row r="3948" spans="1:8" hidden="1" x14ac:dyDescent="0.25">
      <c r="A3948" s="19"/>
      <c r="B3948" s="32"/>
      <c r="C3948" s="32"/>
      <c r="D3948" s="32"/>
    </row>
    <row r="3949" spans="1:8" hidden="1" x14ac:dyDescent="0.25">
      <c r="A3949" s="19"/>
      <c r="B3949" s="32"/>
      <c r="C3949" s="32"/>
      <c r="D3949" s="32"/>
      <c r="H3949" s="29"/>
    </row>
    <row r="3950" spans="1:8" hidden="1" x14ac:dyDescent="0.25">
      <c r="A3950" s="19"/>
      <c r="B3950" s="32"/>
      <c r="C3950" s="32"/>
      <c r="D3950" s="32"/>
    </row>
    <row r="3951" spans="1:8" hidden="1" x14ac:dyDescent="0.25">
      <c r="A3951" s="19"/>
      <c r="B3951" s="32"/>
      <c r="C3951" s="32"/>
      <c r="D3951" s="32"/>
    </row>
    <row r="3952" spans="1:8" hidden="1" x14ac:dyDescent="0.25">
      <c r="A3952" s="19"/>
      <c r="B3952" s="32"/>
      <c r="C3952" s="32"/>
      <c r="D3952" s="32"/>
    </row>
    <row r="3953" spans="1:8" hidden="1" x14ac:dyDescent="0.25">
      <c r="A3953" s="19"/>
      <c r="B3953" s="32"/>
      <c r="C3953" s="32"/>
      <c r="D3953" s="32"/>
    </row>
    <row r="3954" spans="1:8" hidden="1" x14ac:dyDescent="0.25">
      <c r="A3954" s="19"/>
      <c r="B3954" s="32"/>
      <c r="C3954" s="32"/>
      <c r="D3954" s="32"/>
    </row>
    <row r="3955" spans="1:8" hidden="1" x14ac:dyDescent="0.25">
      <c r="A3955" s="19"/>
      <c r="B3955" s="32"/>
      <c r="C3955" s="32"/>
      <c r="D3955" s="32"/>
      <c r="H3955" s="29"/>
    </row>
    <row r="3956" spans="1:8" hidden="1" x14ac:dyDescent="0.25">
      <c r="A3956" s="19"/>
      <c r="B3956" s="32"/>
      <c r="C3956" s="32"/>
      <c r="D3956" s="32"/>
    </row>
    <row r="3957" spans="1:8" hidden="1" x14ac:dyDescent="0.25">
      <c r="A3957" s="19"/>
      <c r="B3957" s="32"/>
      <c r="C3957" s="32"/>
      <c r="D3957" s="32"/>
    </row>
    <row r="3958" spans="1:8" hidden="1" x14ac:dyDescent="0.25">
      <c r="A3958" s="19"/>
      <c r="B3958" s="32"/>
      <c r="C3958" s="32"/>
      <c r="D3958" s="32"/>
    </row>
    <row r="3959" spans="1:8" hidden="1" x14ac:dyDescent="0.25">
      <c r="A3959" s="19"/>
      <c r="B3959" s="32"/>
      <c r="C3959" s="32"/>
      <c r="D3959" s="32"/>
    </row>
    <row r="3960" spans="1:8" hidden="1" x14ac:dyDescent="0.25">
      <c r="A3960" s="19"/>
      <c r="B3960" s="32"/>
      <c r="C3960" s="32"/>
      <c r="D3960" s="32"/>
    </row>
    <row r="3961" spans="1:8" hidden="1" x14ac:dyDescent="0.25">
      <c r="A3961" s="19"/>
      <c r="B3961" s="32"/>
      <c r="C3961" s="32"/>
      <c r="D3961" s="32"/>
      <c r="H3961" s="29"/>
    </row>
    <row r="3962" spans="1:8" hidden="1" x14ac:dyDescent="0.25">
      <c r="A3962" s="19"/>
      <c r="B3962" s="32"/>
      <c r="C3962" s="32"/>
      <c r="D3962" s="32"/>
    </row>
    <row r="3963" spans="1:8" hidden="1" x14ac:dyDescent="0.25">
      <c r="A3963" s="19"/>
      <c r="B3963" s="32"/>
      <c r="C3963" s="32"/>
      <c r="D3963" s="32"/>
    </row>
    <row r="3964" spans="1:8" hidden="1" x14ac:dyDescent="0.25">
      <c r="A3964" s="19"/>
      <c r="B3964" s="32"/>
      <c r="C3964" s="32"/>
      <c r="D3964" s="32"/>
    </row>
    <row r="3965" spans="1:8" hidden="1" x14ac:dyDescent="0.25">
      <c r="A3965" s="19"/>
      <c r="B3965" s="32"/>
      <c r="C3965" s="32"/>
      <c r="D3965" s="32"/>
    </row>
    <row r="3966" spans="1:8" hidden="1" x14ac:dyDescent="0.25">
      <c r="A3966" s="19"/>
      <c r="B3966" s="32"/>
      <c r="C3966" s="32"/>
      <c r="D3966" s="32"/>
    </row>
    <row r="3967" spans="1:8" hidden="1" x14ac:dyDescent="0.25">
      <c r="A3967" s="19"/>
      <c r="B3967" s="32"/>
      <c r="C3967" s="32"/>
      <c r="D3967" s="32"/>
      <c r="H3967" s="29"/>
    </row>
    <row r="3968" spans="1:8" hidden="1" x14ac:dyDescent="0.25">
      <c r="A3968" s="19"/>
      <c r="B3968" s="32"/>
      <c r="C3968" s="32"/>
      <c r="D3968" s="32"/>
    </row>
    <row r="3969" spans="1:8" hidden="1" x14ac:dyDescent="0.25">
      <c r="A3969" s="19"/>
      <c r="B3969" s="32"/>
      <c r="C3969" s="32"/>
      <c r="D3969" s="32"/>
    </row>
    <row r="3970" spans="1:8" hidden="1" x14ac:dyDescent="0.25">
      <c r="A3970" s="19"/>
      <c r="B3970" s="32"/>
      <c r="C3970" s="32"/>
      <c r="D3970" s="32"/>
    </row>
    <row r="3971" spans="1:8" hidden="1" x14ac:dyDescent="0.25">
      <c r="A3971" s="19"/>
      <c r="B3971" s="32"/>
      <c r="C3971" s="32"/>
      <c r="D3971" s="32"/>
    </row>
    <row r="3972" spans="1:8" hidden="1" x14ac:dyDescent="0.25">
      <c r="A3972" s="19"/>
      <c r="B3972" s="32"/>
      <c r="C3972" s="32"/>
      <c r="D3972" s="32"/>
    </row>
    <row r="3973" spans="1:8" hidden="1" x14ac:dyDescent="0.25">
      <c r="A3973" s="19"/>
      <c r="B3973" s="32"/>
      <c r="C3973" s="32"/>
      <c r="D3973" s="32"/>
      <c r="H3973" s="29"/>
    </row>
    <row r="3974" spans="1:8" hidden="1" x14ac:dyDescent="0.25">
      <c r="A3974" s="19"/>
      <c r="B3974" s="32"/>
      <c r="C3974" s="32"/>
      <c r="D3974" s="32"/>
    </row>
    <row r="3975" spans="1:8" hidden="1" x14ac:dyDescent="0.25">
      <c r="A3975" s="19"/>
      <c r="B3975" s="32"/>
      <c r="C3975" s="32"/>
      <c r="D3975" s="32"/>
    </row>
    <row r="3976" spans="1:8" hidden="1" x14ac:dyDescent="0.25">
      <c r="A3976" s="19"/>
      <c r="B3976" s="32"/>
      <c r="C3976" s="32"/>
      <c r="D3976" s="32"/>
    </row>
    <row r="3977" spans="1:8" hidden="1" x14ac:dyDescent="0.25">
      <c r="A3977" s="19"/>
      <c r="B3977" s="32"/>
      <c r="C3977" s="32"/>
      <c r="D3977" s="32"/>
    </row>
    <row r="3978" spans="1:8" hidden="1" x14ac:dyDescent="0.25">
      <c r="A3978" s="19"/>
      <c r="B3978" s="32"/>
      <c r="C3978" s="32"/>
      <c r="D3978" s="32"/>
    </row>
    <row r="3979" spans="1:8" hidden="1" x14ac:dyDescent="0.25">
      <c r="A3979" s="19"/>
      <c r="B3979" s="32"/>
      <c r="C3979" s="32"/>
      <c r="D3979" s="32"/>
      <c r="H3979" s="29"/>
    </row>
    <row r="3980" spans="1:8" hidden="1" x14ac:dyDescent="0.25">
      <c r="A3980" s="19"/>
      <c r="B3980" s="32"/>
      <c r="C3980" s="32"/>
      <c r="D3980" s="32"/>
    </row>
    <row r="3981" spans="1:8" hidden="1" x14ac:dyDescent="0.25">
      <c r="A3981" s="19"/>
      <c r="B3981" s="32"/>
      <c r="C3981" s="32"/>
      <c r="D3981" s="32"/>
    </row>
    <row r="3982" spans="1:8" hidden="1" x14ac:dyDescent="0.25">
      <c r="A3982" s="19"/>
      <c r="B3982" s="32"/>
      <c r="C3982" s="32"/>
      <c r="D3982" s="32"/>
    </row>
    <row r="3983" spans="1:8" hidden="1" x14ac:dyDescent="0.25">
      <c r="A3983" s="19"/>
      <c r="B3983" s="32"/>
      <c r="C3983" s="32"/>
      <c r="D3983" s="32"/>
    </row>
    <row r="3984" spans="1:8" hidden="1" x14ac:dyDescent="0.25">
      <c r="A3984" s="19"/>
      <c r="B3984" s="32"/>
      <c r="C3984" s="32"/>
      <c r="D3984" s="32"/>
    </row>
    <row r="3985" spans="1:8" hidden="1" x14ac:dyDescent="0.25">
      <c r="A3985" s="19"/>
      <c r="B3985" s="32"/>
      <c r="C3985" s="32"/>
      <c r="D3985" s="32"/>
      <c r="H3985" s="29"/>
    </row>
    <row r="3986" spans="1:8" hidden="1" x14ac:dyDescent="0.25">
      <c r="A3986" s="19"/>
      <c r="B3986" s="32"/>
      <c r="C3986" s="32"/>
      <c r="D3986" s="32"/>
    </row>
    <row r="3987" spans="1:8" hidden="1" x14ac:dyDescent="0.25">
      <c r="A3987" s="19"/>
      <c r="B3987" s="32"/>
      <c r="C3987" s="32"/>
      <c r="D3987" s="32"/>
    </row>
    <row r="3988" spans="1:8" hidden="1" x14ac:dyDescent="0.25">
      <c r="A3988" s="19"/>
      <c r="B3988" s="32"/>
      <c r="C3988" s="32"/>
      <c r="D3988" s="32"/>
    </row>
    <row r="3989" spans="1:8" hidden="1" x14ac:dyDescent="0.25">
      <c r="A3989" s="19"/>
      <c r="B3989" s="32"/>
      <c r="C3989" s="32"/>
      <c r="D3989" s="32"/>
    </row>
    <row r="3990" spans="1:8" hidden="1" x14ac:dyDescent="0.25">
      <c r="A3990" s="19"/>
      <c r="B3990" s="32"/>
      <c r="C3990" s="32"/>
      <c r="D3990" s="32"/>
    </row>
    <row r="3991" spans="1:8" hidden="1" x14ac:dyDescent="0.25">
      <c r="A3991" s="19"/>
      <c r="B3991" s="32"/>
      <c r="C3991" s="32"/>
      <c r="D3991" s="32"/>
      <c r="H3991" s="29"/>
    </row>
    <row r="3992" spans="1:8" hidden="1" x14ac:dyDescent="0.25">
      <c r="A3992" s="19"/>
      <c r="B3992" s="32"/>
      <c r="C3992" s="32"/>
      <c r="D3992" s="32"/>
    </row>
    <row r="3993" spans="1:8" hidden="1" x14ac:dyDescent="0.25">
      <c r="A3993" s="19"/>
      <c r="B3993" s="32"/>
      <c r="C3993" s="32"/>
      <c r="D3993" s="32"/>
    </row>
    <row r="3994" spans="1:8" hidden="1" x14ac:dyDescent="0.25">
      <c r="A3994" s="19"/>
      <c r="B3994" s="32"/>
      <c r="C3994" s="32"/>
      <c r="D3994" s="32"/>
    </row>
    <row r="3995" spans="1:8" hidden="1" x14ac:dyDescent="0.25">
      <c r="A3995" s="19"/>
      <c r="B3995" s="32"/>
      <c r="C3995" s="32"/>
      <c r="D3995" s="32"/>
    </row>
    <row r="3996" spans="1:8" hidden="1" x14ac:dyDescent="0.25">
      <c r="A3996" s="19"/>
      <c r="B3996" s="32"/>
      <c r="C3996" s="32"/>
      <c r="D3996" s="32"/>
    </row>
    <row r="3997" spans="1:8" hidden="1" x14ac:dyDescent="0.25">
      <c r="A3997" s="19"/>
      <c r="B3997" s="32"/>
      <c r="C3997" s="32"/>
      <c r="D3997" s="32"/>
      <c r="H3997" s="29"/>
    </row>
    <row r="3998" spans="1:8" hidden="1" x14ac:dyDescent="0.25">
      <c r="A3998" s="19"/>
      <c r="B3998" s="32"/>
      <c r="C3998" s="32"/>
      <c r="D3998" s="32"/>
    </row>
    <row r="3999" spans="1:8" hidden="1" x14ac:dyDescent="0.25">
      <c r="A3999" s="19"/>
      <c r="B3999" s="32"/>
      <c r="C3999" s="32"/>
      <c r="D3999" s="32"/>
    </row>
    <row r="4000" spans="1:8" hidden="1" x14ac:dyDescent="0.25">
      <c r="A4000" s="19"/>
      <c r="B4000" s="32"/>
      <c r="C4000" s="32"/>
      <c r="D4000" s="32"/>
    </row>
    <row r="4001" spans="1:8" hidden="1" x14ac:dyDescent="0.25">
      <c r="A4001" s="19"/>
      <c r="B4001" s="32"/>
      <c r="C4001" s="32"/>
      <c r="D4001" s="32"/>
    </row>
    <row r="4002" spans="1:8" hidden="1" x14ac:dyDescent="0.25">
      <c r="A4002" s="19"/>
      <c r="B4002" s="32"/>
      <c r="C4002" s="32"/>
      <c r="D4002" s="32"/>
    </row>
    <row r="4003" spans="1:8" hidden="1" x14ac:dyDescent="0.25">
      <c r="A4003" s="19"/>
      <c r="B4003" s="32"/>
      <c r="C4003" s="32"/>
      <c r="D4003" s="32"/>
      <c r="H4003" s="29"/>
    </row>
    <row r="4004" spans="1:8" hidden="1" x14ac:dyDescent="0.25">
      <c r="A4004" s="19"/>
      <c r="B4004" s="32"/>
      <c r="C4004" s="32"/>
      <c r="D4004" s="32"/>
    </row>
    <row r="4005" spans="1:8" hidden="1" x14ac:dyDescent="0.25">
      <c r="A4005" s="19"/>
      <c r="B4005" s="32"/>
      <c r="C4005" s="32"/>
      <c r="D4005" s="32"/>
    </row>
    <row r="4006" spans="1:8" hidden="1" x14ac:dyDescent="0.25">
      <c r="A4006" s="19"/>
      <c r="B4006" s="32"/>
      <c r="C4006" s="32"/>
      <c r="D4006" s="32"/>
    </row>
    <row r="4007" spans="1:8" hidden="1" x14ac:dyDescent="0.25">
      <c r="A4007" s="19"/>
      <c r="B4007" s="32"/>
      <c r="C4007" s="32"/>
      <c r="D4007" s="32"/>
    </row>
    <row r="4008" spans="1:8" hidden="1" x14ac:dyDescent="0.25">
      <c r="A4008" s="19"/>
      <c r="B4008" s="32"/>
      <c r="C4008" s="32"/>
      <c r="D4008" s="32"/>
    </row>
    <row r="4009" spans="1:8" hidden="1" x14ac:dyDescent="0.25">
      <c r="A4009" s="19"/>
      <c r="B4009" s="32"/>
      <c r="C4009" s="32"/>
      <c r="D4009" s="32"/>
      <c r="H4009" s="29"/>
    </row>
    <row r="4010" spans="1:8" hidden="1" x14ac:dyDescent="0.25">
      <c r="A4010" s="19"/>
      <c r="B4010" s="32"/>
      <c r="C4010" s="32"/>
      <c r="D4010" s="32"/>
    </row>
    <row r="4011" spans="1:8" hidden="1" x14ac:dyDescent="0.25">
      <c r="A4011" s="19"/>
      <c r="B4011" s="32"/>
      <c r="C4011" s="32"/>
      <c r="D4011" s="32"/>
    </row>
    <row r="4012" spans="1:8" hidden="1" x14ac:dyDescent="0.25">
      <c r="A4012" s="19"/>
      <c r="B4012" s="32"/>
      <c r="C4012" s="32"/>
      <c r="D4012" s="32"/>
    </row>
    <row r="4013" spans="1:8" hidden="1" x14ac:dyDescent="0.25">
      <c r="A4013" s="19"/>
      <c r="B4013" s="32"/>
      <c r="C4013" s="32"/>
      <c r="D4013" s="32"/>
    </row>
    <row r="4014" spans="1:8" hidden="1" x14ac:dyDescent="0.25">
      <c r="A4014" s="19"/>
      <c r="B4014" s="32"/>
      <c r="C4014" s="32"/>
      <c r="D4014" s="32"/>
    </row>
    <row r="4015" spans="1:8" hidden="1" x14ac:dyDescent="0.25">
      <c r="A4015" s="19"/>
      <c r="B4015" s="32"/>
      <c r="C4015" s="32"/>
      <c r="D4015" s="32"/>
      <c r="H4015" s="29"/>
    </row>
    <row r="4016" spans="1:8" hidden="1" x14ac:dyDescent="0.25">
      <c r="A4016" s="19"/>
      <c r="B4016" s="32"/>
      <c r="C4016" s="32"/>
      <c r="D4016" s="32"/>
    </row>
    <row r="4017" spans="1:8" hidden="1" x14ac:dyDescent="0.25">
      <c r="A4017" s="19"/>
      <c r="B4017" s="32"/>
      <c r="C4017" s="32"/>
      <c r="D4017" s="32"/>
    </row>
    <row r="4018" spans="1:8" hidden="1" x14ac:dyDescent="0.25">
      <c r="A4018" s="19"/>
      <c r="B4018" s="32"/>
      <c r="C4018" s="32"/>
      <c r="D4018" s="32"/>
    </row>
    <row r="4019" spans="1:8" hidden="1" x14ac:dyDescent="0.25">
      <c r="A4019" s="19"/>
      <c r="B4019" s="32"/>
      <c r="C4019" s="32"/>
      <c r="D4019" s="32"/>
    </row>
    <row r="4020" spans="1:8" hidden="1" x14ac:dyDescent="0.25">
      <c r="A4020" s="19"/>
      <c r="B4020" s="32"/>
      <c r="C4020" s="32"/>
      <c r="D4020" s="32"/>
    </row>
    <row r="4021" spans="1:8" hidden="1" x14ac:dyDescent="0.25">
      <c r="A4021" s="19"/>
      <c r="B4021" s="32"/>
      <c r="C4021" s="32"/>
      <c r="D4021" s="32"/>
      <c r="H4021" s="29"/>
    </row>
    <row r="4022" spans="1:8" hidden="1" x14ac:dyDescent="0.25">
      <c r="A4022" s="19"/>
      <c r="B4022" s="32"/>
      <c r="C4022" s="32"/>
      <c r="D4022" s="32"/>
    </row>
    <row r="4023" spans="1:8" hidden="1" x14ac:dyDescent="0.25">
      <c r="A4023" s="19"/>
      <c r="B4023" s="32"/>
      <c r="C4023" s="32"/>
      <c r="D4023" s="32"/>
    </row>
    <row r="4024" spans="1:8" hidden="1" x14ac:dyDescent="0.25">
      <c r="A4024" s="19"/>
      <c r="B4024" s="32"/>
      <c r="C4024" s="32"/>
      <c r="D4024" s="32"/>
    </row>
    <row r="4025" spans="1:8" hidden="1" x14ac:dyDescent="0.25">
      <c r="A4025" s="19"/>
      <c r="B4025" s="32"/>
      <c r="C4025" s="32"/>
      <c r="D4025" s="32"/>
    </row>
    <row r="4026" spans="1:8" hidden="1" x14ac:dyDescent="0.25">
      <c r="A4026" s="19"/>
      <c r="B4026" s="32"/>
      <c r="C4026" s="32"/>
      <c r="D4026" s="32"/>
    </row>
    <row r="4027" spans="1:8" hidden="1" x14ac:dyDescent="0.25">
      <c r="A4027" s="19"/>
      <c r="B4027" s="32"/>
      <c r="C4027" s="32"/>
      <c r="D4027" s="32"/>
      <c r="H4027" s="29"/>
    </row>
    <row r="4028" spans="1:8" hidden="1" x14ac:dyDescent="0.25">
      <c r="A4028" s="19"/>
      <c r="B4028" s="32"/>
      <c r="C4028" s="32"/>
      <c r="D4028" s="32"/>
    </row>
    <row r="4029" spans="1:8" hidden="1" x14ac:dyDescent="0.25">
      <c r="A4029" s="19"/>
      <c r="B4029" s="32"/>
      <c r="C4029" s="32"/>
      <c r="D4029" s="32"/>
    </row>
    <row r="4030" spans="1:8" hidden="1" x14ac:dyDescent="0.25">
      <c r="A4030" s="19"/>
      <c r="B4030" s="32"/>
      <c r="C4030" s="32"/>
      <c r="D4030" s="32"/>
    </row>
    <row r="4031" spans="1:8" hidden="1" x14ac:dyDescent="0.25">
      <c r="A4031" s="19"/>
      <c r="B4031" s="32"/>
      <c r="C4031" s="32"/>
      <c r="D4031" s="32"/>
    </row>
    <row r="4032" spans="1:8" hidden="1" x14ac:dyDescent="0.25">
      <c r="A4032" s="19"/>
      <c r="B4032" s="32"/>
      <c r="C4032" s="32"/>
      <c r="D4032" s="32"/>
    </row>
    <row r="4033" spans="1:8" hidden="1" x14ac:dyDescent="0.25">
      <c r="A4033" s="19"/>
      <c r="B4033" s="32"/>
      <c r="C4033" s="32"/>
      <c r="D4033" s="32"/>
      <c r="H4033" s="29"/>
    </row>
    <row r="4034" spans="1:8" hidden="1" x14ac:dyDescent="0.25">
      <c r="A4034" s="19"/>
      <c r="B4034" s="32"/>
      <c r="C4034" s="32"/>
      <c r="D4034" s="32"/>
    </row>
    <row r="4035" spans="1:8" hidden="1" x14ac:dyDescent="0.25">
      <c r="A4035" s="19"/>
      <c r="B4035" s="32"/>
      <c r="C4035" s="32"/>
      <c r="D4035" s="32"/>
    </row>
    <row r="4036" spans="1:8" hidden="1" x14ac:dyDescent="0.25">
      <c r="A4036" s="19"/>
      <c r="B4036" s="32"/>
      <c r="C4036" s="32"/>
      <c r="D4036" s="32"/>
    </row>
    <row r="4037" spans="1:8" hidden="1" x14ac:dyDescent="0.25">
      <c r="A4037" s="19"/>
      <c r="B4037" s="32"/>
      <c r="C4037" s="32"/>
      <c r="D4037" s="32"/>
    </row>
    <row r="4038" spans="1:8" hidden="1" x14ac:dyDescent="0.25">
      <c r="A4038" s="19"/>
      <c r="B4038" s="32"/>
      <c r="C4038" s="32"/>
      <c r="D4038" s="32"/>
    </row>
    <row r="4039" spans="1:8" hidden="1" x14ac:dyDescent="0.25">
      <c r="A4039" s="19"/>
      <c r="B4039" s="32"/>
      <c r="C4039" s="32"/>
      <c r="D4039" s="32"/>
      <c r="H4039" s="29"/>
    </row>
    <row r="4040" spans="1:8" hidden="1" x14ac:dyDescent="0.25">
      <c r="A4040" s="19"/>
      <c r="B4040" s="32"/>
      <c r="C4040" s="32"/>
      <c r="D4040" s="32"/>
    </row>
    <row r="4041" spans="1:8" hidden="1" x14ac:dyDescent="0.25">
      <c r="A4041" s="19"/>
      <c r="B4041" s="32"/>
      <c r="C4041" s="32"/>
      <c r="D4041" s="32"/>
    </row>
    <row r="4042" spans="1:8" hidden="1" x14ac:dyDescent="0.25">
      <c r="A4042" s="19"/>
      <c r="B4042" s="32"/>
      <c r="C4042" s="32"/>
      <c r="D4042" s="32"/>
    </row>
    <row r="4043" spans="1:8" hidden="1" x14ac:dyDescent="0.25">
      <c r="A4043" s="19"/>
      <c r="B4043" s="32"/>
      <c r="C4043" s="32"/>
      <c r="D4043" s="32"/>
    </row>
    <row r="4044" spans="1:8" hidden="1" x14ac:dyDescent="0.25">
      <c r="A4044" s="19"/>
      <c r="B4044" s="32"/>
      <c r="C4044" s="32"/>
      <c r="D4044" s="32"/>
    </row>
    <row r="4045" spans="1:8" hidden="1" x14ac:dyDescent="0.25">
      <c r="A4045" s="19"/>
      <c r="B4045" s="32"/>
      <c r="C4045" s="32"/>
      <c r="D4045" s="32"/>
      <c r="H4045" s="29"/>
    </row>
    <row r="4046" spans="1:8" hidden="1" x14ac:dyDescent="0.25">
      <c r="A4046" s="19"/>
      <c r="B4046" s="32"/>
      <c r="C4046" s="32"/>
      <c r="D4046" s="32"/>
    </row>
    <row r="4047" spans="1:8" hidden="1" x14ac:dyDescent="0.25">
      <c r="A4047" s="19"/>
      <c r="B4047" s="32"/>
      <c r="C4047" s="32"/>
      <c r="D4047" s="32"/>
    </row>
    <row r="4048" spans="1:8" hidden="1" x14ac:dyDescent="0.25">
      <c r="A4048" s="19"/>
      <c r="B4048" s="32"/>
      <c r="C4048" s="32"/>
      <c r="D4048" s="32"/>
    </row>
    <row r="4049" spans="1:8" hidden="1" x14ac:dyDescent="0.25">
      <c r="A4049" s="19"/>
      <c r="B4049" s="32"/>
      <c r="C4049" s="32"/>
      <c r="D4049" s="32"/>
    </row>
    <row r="4050" spans="1:8" hidden="1" x14ac:dyDescent="0.25">
      <c r="A4050" s="19"/>
      <c r="B4050" s="32"/>
      <c r="C4050" s="32"/>
      <c r="D4050" s="32"/>
    </row>
    <row r="4051" spans="1:8" hidden="1" x14ac:dyDescent="0.25">
      <c r="A4051" s="19"/>
      <c r="B4051" s="32"/>
      <c r="C4051" s="32"/>
      <c r="D4051" s="32"/>
      <c r="H4051" s="29"/>
    </row>
    <row r="4052" spans="1:8" hidden="1" x14ac:dyDescent="0.25">
      <c r="A4052" s="19"/>
      <c r="B4052" s="32"/>
      <c r="C4052" s="32"/>
      <c r="D4052" s="32"/>
    </row>
    <row r="4053" spans="1:8" hidden="1" x14ac:dyDescent="0.25">
      <c r="A4053" s="19"/>
      <c r="B4053" s="32"/>
      <c r="C4053" s="32"/>
      <c r="D4053" s="32"/>
    </row>
    <row r="4054" spans="1:8" hidden="1" x14ac:dyDescent="0.25">
      <c r="A4054" s="19"/>
      <c r="B4054" s="32"/>
      <c r="C4054" s="32"/>
      <c r="D4054" s="32"/>
    </row>
    <row r="4055" spans="1:8" hidden="1" x14ac:dyDescent="0.25">
      <c r="A4055" s="19"/>
      <c r="B4055" s="32"/>
      <c r="C4055" s="32"/>
      <c r="D4055" s="32"/>
    </row>
    <row r="4056" spans="1:8" hidden="1" x14ac:dyDescent="0.25">
      <c r="A4056" s="19"/>
      <c r="B4056" s="32"/>
      <c r="C4056" s="32"/>
      <c r="D4056" s="32"/>
    </row>
    <row r="4057" spans="1:8" hidden="1" x14ac:dyDescent="0.25">
      <c r="A4057" s="19"/>
      <c r="B4057" s="32"/>
      <c r="C4057" s="32"/>
      <c r="D4057" s="32"/>
      <c r="H4057" s="29"/>
    </row>
    <row r="4058" spans="1:8" hidden="1" x14ac:dyDescent="0.25">
      <c r="A4058" s="19"/>
      <c r="B4058" s="32"/>
      <c r="C4058" s="32"/>
      <c r="D4058" s="32"/>
    </row>
    <row r="4059" spans="1:8" hidden="1" x14ac:dyDescent="0.25">
      <c r="A4059" s="19"/>
      <c r="B4059" s="32"/>
      <c r="C4059" s="32"/>
      <c r="D4059" s="32"/>
    </row>
    <row r="4060" spans="1:8" hidden="1" x14ac:dyDescent="0.25">
      <c r="A4060" s="19"/>
      <c r="B4060" s="32"/>
      <c r="C4060" s="32"/>
      <c r="D4060" s="32"/>
    </row>
    <row r="4061" spans="1:8" hidden="1" x14ac:dyDescent="0.25">
      <c r="A4061" s="19"/>
      <c r="B4061" s="32"/>
      <c r="C4061" s="32"/>
      <c r="D4061" s="32"/>
    </row>
    <row r="4062" spans="1:8" hidden="1" x14ac:dyDescent="0.25">
      <c r="A4062" s="19"/>
      <c r="B4062" s="32"/>
      <c r="C4062" s="32"/>
      <c r="D4062" s="32"/>
    </row>
    <row r="4063" spans="1:8" hidden="1" x14ac:dyDescent="0.25">
      <c r="A4063" s="19"/>
      <c r="B4063" s="32"/>
      <c r="C4063" s="32"/>
      <c r="D4063" s="32"/>
      <c r="H4063" s="29"/>
    </row>
    <row r="4064" spans="1:8" hidden="1" x14ac:dyDescent="0.25">
      <c r="A4064" s="19"/>
      <c r="B4064" s="32"/>
      <c r="C4064" s="32"/>
      <c r="D4064" s="32"/>
    </row>
    <row r="4065" spans="1:8" hidden="1" x14ac:dyDescent="0.25">
      <c r="A4065" s="19"/>
      <c r="B4065" s="32"/>
      <c r="C4065" s="32"/>
      <c r="D4065" s="32"/>
    </row>
    <row r="4066" spans="1:8" hidden="1" x14ac:dyDescent="0.25">
      <c r="A4066" s="19"/>
      <c r="B4066" s="32"/>
      <c r="C4066" s="32"/>
      <c r="D4066" s="32"/>
    </row>
    <row r="4067" spans="1:8" hidden="1" x14ac:dyDescent="0.25">
      <c r="A4067" s="19"/>
      <c r="B4067" s="32"/>
      <c r="C4067" s="32"/>
      <c r="D4067" s="32"/>
    </row>
    <row r="4068" spans="1:8" hidden="1" x14ac:dyDescent="0.25">
      <c r="A4068" s="19"/>
      <c r="B4068" s="32"/>
      <c r="C4068" s="32"/>
      <c r="D4068" s="32"/>
    </row>
    <row r="4069" spans="1:8" hidden="1" x14ac:dyDescent="0.25">
      <c r="A4069" s="19"/>
      <c r="B4069" s="32"/>
      <c r="C4069" s="32"/>
      <c r="D4069" s="32"/>
      <c r="H4069" s="29"/>
    </row>
    <row r="4070" spans="1:8" hidden="1" x14ac:dyDescent="0.25">
      <c r="A4070" s="19"/>
      <c r="B4070" s="32"/>
      <c r="C4070" s="32"/>
      <c r="D4070" s="32"/>
    </row>
    <row r="4071" spans="1:8" hidden="1" x14ac:dyDescent="0.25">
      <c r="A4071" s="19"/>
      <c r="B4071" s="32"/>
      <c r="C4071" s="32"/>
      <c r="D4071" s="32"/>
    </row>
    <row r="4072" spans="1:8" hidden="1" x14ac:dyDescent="0.25">
      <c r="A4072" s="19"/>
      <c r="B4072" s="32"/>
      <c r="C4072" s="32"/>
      <c r="D4072" s="32"/>
    </row>
    <row r="4073" spans="1:8" hidden="1" x14ac:dyDescent="0.25">
      <c r="A4073" s="19"/>
      <c r="B4073" s="32"/>
      <c r="C4073" s="32"/>
      <c r="D4073" s="32"/>
    </row>
    <row r="4074" spans="1:8" hidden="1" x14ac:dyDescent="0.25">
      <c r="A4074" s="19"/>
      <c r="B4074" s="32"/>
      <c r="C4074" s="32"/>
      <c r="D4074" s="32"/>
    </row>
    <row r="4075" spans="1:8" hidden="1" x14ac:dyDescent="0.25">
      <c r="A4075" s="19"/>
      <c r="B4075" s="32"/>
      <c r="C4075" s="32"/>
      <c r="D4075" s="32"/>
      <c r="H4075" s="29"/>
    </row>
    <row r="4076" spans="1:8" hidden="1" x14ac:dyDescent="0.25">
      <c r="A4076" s="19"/>
      <c r="B4076" s="32"/>
      <c r="C4076" s="32"/>
      <c r="D4076" s="32"/>
    </row>
    <row r="4077" spans="1:8" hidden="1" x14ac:dyDescent="0.25">
      <c r="A4077" s="19"/>
      <c r="B4077" s="32"/>
      <c r="C4077" s="32"/>
      <c r="D4077" s="32"/>
    </row>
    <row r="4078" spans="1:8" hidden="1" x14ac:dyDescent="0.25">
      <c r="A4078" s="19"/>
      <c r="B4078" s="32"/>
      <c r="C4078" s="32"/>
      <c r="D4078" s="32"/>
    </row>
    <row r="4079" spans="1:8" hidden="1" x14ac:dyDescent="0.25">
      <c r="A4079" s="19"/>
      <c r="B4079" s="32"/>
      <c r="C4079" s="32"/>
      <c r="D4079" s="32"/>
    </row>
    <row r="4080" spans="1:8" hidden="1" x14ac:dyDescent="0.25">
      <c r="A4080" s="19"/>
      <c r="B4080" s="32"/>
      <c r="C4080" s="32"/>
      <c r="D4080" s="32"/>
    </row>
    <row r="4081" spans="1:8" hidden="1" x14ac:dyDescent="0.25">
      <c r="A4081" s="19"/>
      <c r="B4081" s="32"/>
      <c r="C4081" s="32"/>
      <c r="D4081" s="32"/>
      <c r="H4081" s="29"/>
    </row>
    <row r="4082" spans="1:8" hidden="1" x14ac:dyDescent="0.25">
      <c r="A4082" s="19"/>
      <c r="B4082" s="32"/>
      <c r="C4082" s="32"/>
      <c r="D4082" s="32"/>
    </row>
    <row r="4083" spans="1:8" hidden="1" x14ac:dyDescent="0.25">
      <c r="A4083" s="19"/>
      <c r="B4083" s="32"/>
      <c r="C4083" s="32"/>
      <c r="D4083" s="32"/>
    </row>
    <row r="4084" spans="1:8" hidden="1" x14ac:dyDescent="0.25">
      <c r="A4084" s="19"/>
      <c r="B4084" s="32"/>
      <c r="C4084" s="32"/>
      <c r="D4084" s="32"/>
    </row>
    <row r="4085" spans="1:8" hidden="1" x14ac:dyDescent="0.25">
      <c r="A4085" s="19"/>
      <c r="B4085" s="32"/>
      <c r="C4085" s="32"/>
      <c r="D4085" s="32"/>
    </row>
    <row r="4086" spans="1:8" hidden="1" x14ac:dyDescent="0.25">
      <c r="A4086" s="19"/>
      <c r="B4086" s="32"/>
      <c r="C4086" s="32"/>
      <c r="D4086" s="32"/>
    </row>
    <row r="4087" spans="1:8" hidden="1" x14ac:dyDescent="0.25">
      <c r="A4087" s="19"/>
      <c r="B4087" s="32"/>
      <c r="C4087" s="32"/>
      <c r="D4087" s="32"/>
      <c r="H4087" s="29"/>
    </row>
    <row r="4088" spans="1:8" hidden="1" x14ac:dyDescent="0.25">
      <c r="A4088" s="19"/>
      <c r="B4088" s="32"/>
      <c r="C4088" s="32"/>
      <c r="D4088" s="32"/>
    </row>
    <row r="4089" spans="1:8" hidden="1" x14ac:dyDescent="0.25">
      <c r="A4089" s="19"/>
      <c r="B4089" s="32"/>
      <c r="C4089" s="32"/>
      <c r="D4089" s="32"/>
    </row>
    <row r="4090" spans="1:8" hidden="1" x14ac:dyDescent="0.25">
      <c r="A4090" s="19"/>
      <c r="B4090" s="32"/>
      <c r="C4090" s="32"/>
      <c r="D4090" s="32"/>
    </row>
    <row r="4091" spans="1:8" hidden="1" x14ac:dyDescent="0.25">
      <c r="A4091" s="19"/>
      <c r="B4091" s="32"/>
      <c r="C4091" s="32"/>
      <c r="D4091" s="32"/>
    </row>
    <row r="4092" spans="1:8" hidden="1" x14ac:dyDescent="0.25">
      <c r="A4092" s="19"/>
      <c r="B4092" s="32"/>
      <c r="C4092" s="32"/>
      <c r="D4092" s="32"/>
    </row>
    <row r="4093" spans="1:8" hidden="1" x14ac:dyDescent="0.25">
      <c r="A4093" s="19"/>
      <c r="B4093" s="32"/>
      <c r="C4093" s="32"/>
      <c r="D4093" s="32"/>
      <c r="H4093" s="29"/>
    </row>
    <row r="4094" spans="1:8" hidden="1" x14ac:dyDescent="0.25">
      <c r="A4094" s="19"/>
      <c r="B4094" s="32"/>
      <c r="C4094" s="32"/>
      <c r="D4094" s="32"/>
    </row>
    <row r="4095" spans="1:8" hidden="1" x14ac:dyDescent="0.25">
      <c r="A4095" s="19"/>
      <c r="B4095" s="32"/>
      <c r="C4095" s="32"/>
      <c r="D4095" s="32"/>
    </row>
    <row r="4096" spans="1:8" hidden="1" x14ac:dyDescent="0.25">
      <c r="A4096" s="19"/>
      <c r="B4096" s="32"/>
      <c r="C4096" s="32"/>
      <c r="D4096" s="32"/>
    </row>
    <row r="4097" spans="1:8" hidden="1" x14ac:dyDescent="0.25">
      <c r="A4097" s="19"/>
      <c r="B4097" s="32"/>
      <c r="C4097" s="32"/>
      <c r="D4097" s="32"/>
    </row>
    <row r="4098" spans="1:8" hidden="1" x14ac:dyDescent="0.25">
      <c r="A4098" s="19"/>
      <c r="B4098" s="32"/>
      <c r="C4098" s="32"/>
      <c r="D4098" s="32"/>
    </row>
    <row r="4099" spans="1:8" hidden="1" x14ac:dyDescent="0.25">
      <c r="A4099" s="19"/>
      <c r="B4099" s="32"/>
      <c r="C4099" s="32"/>
      <c r="D4099" s="32"/>
      <c r="H4099" s="29"/>
    </row>
    <row r="4100" spans="1:8" hidden="1" x14ac:dyDescent="0.25">
      <c r="A4100" s="19"/>
      <c r="B4100" s="32"/>
      <c r="C4100" s="32"/>
      <c r="D4100" s="32"/>
    </row>
    <row r="4101" spans="1:8" hidden="1" x14ac:dyDescent="0.25">
      <c r="A4101" s="19"/>
      <c r="B4101" s="32"/>
      <c r="C4101" s="32"/>
      <c r="D4101" s="32"/>
    </row>
    <row r="4102" spans="1:8" hidden="1" x14ac:dyDescent="0.25">
      <c r="A4102" s="19"/>
      <c r="B4102" s="32"/>
      <c r="C4102" s="32"/>
      <c r="D4102" s="32"/>
    </row>
    <row r="4103" spans="1:8" hidden="1" x14ac:dyDescent="0.25">
      <c r="A4103" s="19"/>
      <c r="B4103" s="32"/>
      <c r="C4103" s="32"/>
      <c r="D4103" s="32"/>
    </row>
    <row r="4104" spans="1:8" hidden="1" x14ac:dyDescent="0.25">
      <c r="A4104" s="19"/>
      <c r="B4104" s="32"/>
      <c r="C4104" s="32"/>
      <c r="D4104" s="32"/>
    </row>
    <row r="4105" spans="1:8" hidden="1" x14ac:dyDescent="0.25">
      <c r="A4105" s="19"/>
      <c r="B4105" s="32"/>
      <c r="C4105" s="32"/>
      <c r="D4105" s="32"/>
      <c r="H4105" s="29"/>
    </row>
    <row r="4106" spans="1:8" hidden="1" x14ac:dyDescent="0.25">
      <c r="A4106" s="19"/>
      <c r="B4106" s="32"/>
      <c r="C4106" s="32"/>
      <c r="D4106" s="32"/>
    </row>
    <row r="4107" spans="1:8" hidden="1" x14ac:dyDescent="0.25">
      <c r="A4107" s="19"/>
      <c r="B4107" s="32"/>
      <c r="C4107" s="32"/>
      <c r="D4107" s="32"/>
    </row>
    <row r="4108" spans="1:8" hidden="1" x14ac:dyDescent="0.25">
      <c r="A4108" s="19"/>
      <c r="B4108" s="32"/>
      <c r="C4108" s="32"/>
      <c r="D4108" s="32"/>
    </row>
    <row r="4109" spans="1:8" hidden="1" x14ac:dyDescent="0.25">
      <c r="A4109" s="19"/>
      <c r="B4109" s="32"/>
      <c r="C4109" s="32"/>
      <c r="D4109" s="32"/>
    </row>
    <row r="4110" spans="1:8" hidden="1" x14ac:dyDescent="0.25">
      <c r="A4110" s="19"/>
      <c r="B4110" s="32"/>
      <c r="C4110" s="32"/>
      <c r="D4110" s="32"/>
    </row>
    <row r="4111" spans="1:8" hidden="1" x14ac:dyDescent="0.25">
      <c r="A4111" s="19"/>
      <c r="B4111" s="32"/>
      <c r="C4111" s="32"/>
      <c r="D4111" s="32"/>
      <c r="H4111" s="29"/>
    </row>
    <row r="4112" spans="1:8" hidden="1" x14ac:dyDescent="0.25">
      <c r="A4112" s="19"/>
      <c r="B4112" s="32"/>
      <c r="C4112" s="32"/>
      <c r="D4112" s="32"/>
    </row>
    <row r="4113" spans="1:8" hidden="1" x14ac:dyDescent="0.25">
      <c r="A4113" s="19"/>
      <c r="B4113" s="32"/>
      <c r="C4113" s="32"/>
      <c r="D4113" s="32"/>
    </row>
    <row r="4114" spans="1:8" hidden="1" x14ac:dyDescent="0.25">
      <c r="A4114" s="19"/>
      <c r="B4114" s="32"/>
      <c r="C4114" s="32"/>
      <c r="D4114" s="32"/>
    </row>
    <row r="4115" spans="1:8" hidden="1" x14ac:dyDescent="0.25">
      <c r="A4115" s="19"/>
      <c r="B4115" s="32"/>
      <c r="C4115" s="32"/>
      <c r="D4115" s="32"/>
    </row>
    <row r="4116" spans="1:8" hidden="1" x14ac:dyDescent="0.25">
      <c r="A4116" s="19"/>
      <c r="B4116" s="32"/>
      <c r="C4116" s="32"/>
      <c r="D4116" s="32"/>
    </row>
    <row r="4117" spans="1:8" hidden="1" x14ac:dyDescent="0.25">
      <c r="A4117" s="19"/>
      <c r="B4117" s="32"/>
      <c r="C4117" s="32"/>
      <c r="D4117" s="32"/>
      <c r="H4117" s="29"/>
    </row>
    <row r="4118" spans="1:8" hidden="1" x14ac:dyDescent="0.25">
      <c r="A4118" s="19"/>
      <c r="B4118" s="32"/>
      <c r="C4118" s="32"/>
      <c r="D4118" s="32"/>
    </row>
    <row r="4119" spans="1:8" hidden="1" x14ac:dyDescent="0.25">
      <c r="A4119" s="19"/>
      <c r="B4119" s="32"/>
      <c r="C4119" s="32"/>
      <c r="D4119" s="32"/>
    </row>
    <row r="4120" spans="1:8" hidden="1" x14ac:dyDescent="0.25">
      <c r="A4120" s="19"/>
      <c r="B4120" s="32"/>
      <c r="C4120" s="32"/>
      <c r="D4120" s="32"/>
    </row>
    <row r="4121" spans="1:8" hidden="1" x14ac:dyDescent="0.25">
      <c r="A4121" s="19"/>
      <c r="B4121" s="32"/>
      <c r="C4121" s="32"/>
      <c r="D4121" s="32"/>
    </row>
    <row r="4122" spans="1:8" hidden="1" x14ac:dyDescent="0.25">
      <c r="A4122" s="19"/>
      <c r="B4122" s="32"/>
      <c r="C4122" s="32"/>
      <c r="D4122" s="32"/>
    </row>
    <row r="4123" spans="1:8" hidden="1" x14ac:dyDescent="0.25">
      <c r="A4123" s="19"/>
      <c r="B4123" s="32"/>
      <c r="C4123" s="32"/>
      <c r="D4123" s="32"/>
      <c r="H4123" s="29"/>
    </row>
    <row r="4124" spans="1:8" hidden="1" x14ac:dyDescent="0.25">
      <c r="A4124" s="19"/>
      <c r="B4124" s="32"/>
      <c r="C4124" s="32"/>
      <c r="D4124" s="32"/>
    </row>
    <row r="4125" spans="1:8" hidden="1" x14ac:dyDescent="0.25">
      <c r="A4125" s="19"/>
      <c r="B4125" s="32"/>
      <c r="C4125" s="32"/>
      <c r="D4125" s="32"/>
    </row>
    <row r="4126" spans="1:8" hidden="1" x14ac:dyDescent="0.25">
      <c r="A4126" s="19"/>
      <c r="B4126" s="32"/>
      <c r="C4126" s="32"/>
      <c r="D4126" s="32"/>
    </row>
    <row r="4127" spans="1:8" hidden="1" x14ac:dyDescent="0.25">
      <c r="A4127" s="19"/>
      <c r="B4127" s="32"/>
      <c r="C4127" s="32"/>
      <c r="D4127" s="32"/>
    </row>
    <row r="4128" spans="1:8" hidden="1" x14ac:dyDescent="0.25">
      <c r="A4128" s="19"/>
      <c r="B4128" s="32"/>
      <c r="C4128" s="32"/>
      <c r="D4128" s="32"/>
    </row>
    <row r="4129" spans="1:8" hidden="1" x14ac:dyDescent="0.25">
      <c r="A4129" s="19"/>
      <c r="B4129" s="32"/>
      <c r="C4129" s="32"/>
      <c r="D4129" s="32"/>
      <c r="H4129" s="29"/>
    </row>
    <row r="4130" spans="1:8" hidden="1" x14ac:dyDescent="0.25">
      <c r="A4130" s="19"/>
      <c r="B4130" s="32"/>
      <c r="C4130" s="32"/>
      <c r="D4130" s="32"/>
    </row>
    <row r="4131" spans="1:8" hidden="1" x14ac:dyDescent="0.25">
      <c r="A4131" s="19"/>
      <c r="B4131" s="32"/>
      <c r="C4131" s="32"/>
      <c r="D4131" s="32"/>
    </row>
    <row r="4132" spans="1:8" hidden="1" x14ac:dyDescent="0.25">
      <c r="A4132" s="19"/>
      <c r="B4132" s="32"/>
      <c r="C4132" s="32"/>
      <c r="D4132" s="32"/>
    </row>
    <row r="4133" spans="1:8" hidden="1" x14ac:dyDescent="0.25">
      <c r="A4133" s="19"/>
      <c r="B4133" s="32"/>
      <c r="C4133" s="32"/>
      <c r="D4133" s="32"/>
    </row>
    <row r="4134" spans="1:8" hidden="1" x14ac:dyDescent="0.25">
      <c r="A4134" s="19"/>
      <c r="B4134" s="32"/>
      <c r="C4134" s="32"/>
      <c r="D4134" s="32"/>
    </row>
    <row r="4135" spans="1:8" hidden="1" x14ac:dyDescent="0.25">
      <c r="A4135" s="19"/>
      <c r="B4135" s="32"/>
      <c r="C4135" s="32"/>
      <c r="D4135" s="32"/>
      <c r="H4135" s="29"/>
    </row>
    <row r="4136" spans="1:8" hidden="1" x14ac:dyDescent="0.25">
      <c r="A4136" s="19"/>
      <c r="B4136" s="32"/>
      <c r="C4136" s="32"/>
      <c r="D4136" s="32"/>
    </row>
    <row r="4137" spans="1:8" hidden="1" x14ac:dyDescent="0.25">
      <c r="A4137" s="19"/>
      <c r="B4137" s="32"/>
      <c r="C4137" s="32"/>
      <c r="D4137" s="32"/>
    </row>
    <row r="4138" spans="1:8" hidden="1" x14ac:dyDescent="0.25">
      <c r="A4138" s="19"/>
      <c r="B4138" s="32"/>
      <c r="C4138" s="32"/>
      <c r="D4138" s="32"/>
    </row>
    <row r="4139" spans="1:8" hidden="1" x14ac:dyDescent="0.25">
      <c r="A4139" s="19"/>
      <c r="B4139" s="32"/>
      <c r="C4139" s="32"/>
      <c r="D4139" s="32"/>
    </row>
    <row r="4140" spans="1:8" hidden="1" x14ac:dyDescent="0.25">
      <c r="A4140" s="19"/>
      <c r="B4140" s="32"/>
      <c r="C4140" s="32"/>
      <c r="D4140" s="32"/>
    </row>
    <row r="4141" spans="1:8" hidden="1" x14ac:dyDescent="0.25">
      <c r="A4141" s="19"/>
      <c r="B4141" s="32"/>
      <c r="C4141" s="32"/>
      <c r="D4141" s="32"/>
      <c r="H4141" s="29"/>
    </row>
    <row r="4142" spans="1:8" hidden="1" x14ac:dyDescent="0.25">
      <c r="A4142" s="19"/>
      <c r="B4142" s="32"/>
      <c r="C4142" s="32"/>
      <c r="D4142" s="32"/>
    </row>
    <row r="4143" spans="1:8" hidden="1" x14ac:dyDescent="0.25">
      <c r="A4143" s="19"/>
      <c r="B4143" s="32"/>
      <c r="C4143" s="32"/>
      <c r="D4143" s="32"/>
    </row>
    <row r="4144" spans="1:8" hidden="1" x14ac:dyDescent="0.25">
      <c r="A4144" s="19"/>
      <c r="B4144" s="32"/>
      <c r="C4144" s="32"/>
      <c r="D4144" s="32"/>
    </row>
    <row r="4145" spans="1:8" hidden="1" x14ac:dyDescent="0.25">
      <c r="A4145" s="19"/>
      <c r="B4145" s="32"/>
      <c r="C4145" s="32"/>
      <c r="D4145" s="32"/>
    </row>
    <row r="4146" spans="1:8" hidden="1" x14ac:dyDescent="0.25">
      <c r="A4146" s="19"/>
      <c r="B4146" s="32"/>
      <c r="C4146" s="32"/>
      <c r="D4146" s="32"/>
    </row>
    <row r="4147" spans="1:8" hidden="1" x14ac:dyDescent="0.25">
      <c r="A4147" s="19"/>
      <c r="B4147" s="32"/>
      <c r="C4147" s="32"/>
      <c r="D4147" s="32"/>
      <c r="H4147" s="29"/>
    </row>
    <row r="4148" spans="1:8" hidden="1" x14ac:dyDescent="0.25">
      <c r="A4148" s="19"/>
      <c r="B4148" s="32"/>
      <c r="C4148" s="32"/>
      <c r="D4148" s="32"/>
    </row>
    <row r="4149" spans="1:8" hidden="1" x14ac:dyDescent="0.25">
      <c r="A4149" s="19"/>
      <c r="B4149" s="32"/>
      <c r="C4149" s="32"/>
      <c r="D4149" s="32"/>
    </row>
    <row r="4150" spans="1:8" hidden="1" x14ac:dyDescent="0.25">
      <c r="A4150" s="19"/>
      <c r="B4150" s="32"/>
      <c r="C4150" s="32"/>
      <c r="D4150" s="32"/>
    </row>
    <row r="4151" spans="1:8" hidden="1" x14ac:dyDescent="0.25">
      <c r="A4151" s="19"/>
      <c r="B4151" s="32"/>
      <c r="C4151" s="32"/>
      <c r="D4151" s="32"/>
    </row>
    <row r="4152" spans="1:8" hidden="1" x14ac:dyDescent="0.25">
      <c r="A4152" s="19"/>
      <c r="B4152" s="32"/>
      <c r="C4152" s="32"/>
      <c r="D4152" s="32"/>
    </row>
    <row r="4153" spans="1:8" hidden="1" x14ac:dyDescent="0.25">
      <c r="A4153" s="19"/>
      <c r="B4153" s="32"/>
      <c r="C4153" s="32"/>
      <c r="D4153" s="32"/>
      <c r="H4153" s="29"/>
    </row>
    <row r="4154" spans="1:8" hidden="1" x14ac:dyDescent="0.25">
      <c r="A4154" s="19"/>
      <c r="B4154" s="32"/>
      <c r="C4154" s="32"/>
      <c r="D4154" s="32"/>
    </row>
    <row r="4155" spans="1:8" hidden="1" x14ac:dyDescent="0.25">
      <c r="A4155" s="19"/>
      <c r="B4155" s="32"/>
      <c r="C4155" s="32"/>
      <c r="D4155" s="32"/>
    </row>
    <row r="4156" spans="1:8" hidden="1" x14ac:dyDescent="0.25">
      <c r="A4156" s="19"/>
      <c r="B4156" s="32"/>
      <c r="C4156" s="32"/>
      <c r="D4156" s="32"/>
    </row>
    <row r="4157" spans="1:8" hidden="1" x14ac:dyDescent="0.25">
      <c r="A4157" s="19"/>
      <c r="B4157" s="32"/>
      <c r="C4157" s="32"/>
      <c r="D4157" s="32"/>
    </row>
    <row r="4158" spans="1:8" hidden="1" x14ac:dyDescent="0.25">
      <c r="A4158" s="19"/>
      <c r="B4158" s="32"/>
      <c r="C4158" s="32"/>
      <c r="D4158" s="32"/>
    </row>
    <row r="4159" spans="1:8" hidden="1" x14ac:dyDescent="0.25">
      <c r="A4159" s="19"/>
      <c r="B4159" s="32"/>
      <c r="C4159" s="32"/>
      <c r="D4159" s="32"/>
      <c r="H4159" s="29"/>
    </row>
    <row r="4160" spans="1:8" hidden="1" x14ac:dyDescent="0.25">
      <c r="A4160" s="19"/>
      <c r="B4160" s="32"/>
      <c r="C4160" s="32"/>
      <c r="D4160" s="32"/>
    </row>
    <row r="4161" spans="1:8" hidden="1" x14ac:dyDescent="0.25">
      <c r="A4161" s="19"/>
      <c r="B4161" s="32"/>
      <c r="C4161" s="32"/>
      <c r="D4161" s="32"/>
    </row>
    <row r="4162" spans="1:8" hidden="1" x14ac:dyDescent="0.25">
      <c r="A4162" s="19"/>
      <c r="B4162" s="32"/>
      <c r="C4162" s="32"/>
      <c r="D4162" s="32"/>
    </row>
    <row r="4163" spans="1:8" hidden="1" x14ac:dyDescent="0.25">
      <c r="A4163" s="19"/>
      <c r="B4163" s="32"/>
      <c r="C4163" s="32"/>
      <c r="D4163" s="32"/>
    </row>
    <row r="4164" spans="1:8" hidden="1" x14ac:dyDescent="0.25">
      <c r="A4164" s="19"/>
      <c r="B4164" s="32"/>
      <c r="C4164" s="32"/>
      <c r="D4164" s="32"/>
    </row>
    <row r="4165" spans="1:8" hidden="1" x14ac:dyDescent="0.25">
      <c r="A4165" s="19"/>
      <c r="B4165" s="32"/>
      <c r="C4165" s="32"/>
      <c r="D4165" s="32"/>
      <c r="H4165" s="29"/>
    </row>
    <row r="4166" spans="1:8" hidden="1" x14ac:dyDescent="0.25">
      <c r="A4166" s="19"/>
      <c r="B4166" s="32"/>
      <c r="C4166" s="32"/>
      <c r="D4166" s="32"/>
    </row>
    <row r="4167" spans="1:8" hidden="1" x14ac:dyDescent="0.25">
      <c r="A4167" s="19"/>
      <c r="B4167" s="32"/>
      <c r="C4167" s="32"/>
      <c r="D4167" s="32"/>
    </row>
    <row r="4168" spans="1:8" hidden="1" x14ac:dyDescent="0.25">
      <c r="A4168" s="19"/>
      <c r="B4168" s="32"/>
      <c r="C4168" s="32"/>
      <c r="D4168" s="32"/>
    </row>
    <row r="4169" spans="1:8" hidden="1" x14ac:dyDescent="0.25">
      <c r="A4169" s="19"/>
      <c r="B4169" s="32"/>
      <c r="C4169" s="32"/>
      <c r="D4169" s="32"/>
    </row>
    <row r="4170" spans="1:8" hidden="1" x14ac:dyDescent="0.25">
      <c r="A4170" s="19"/>
      <c r="B4170" s="32"/>
      <c r="C4170" s="32"/>
      <c r="D4170" s="32"/>
    </row>
    <row r="4171" spans="1:8" hidden="1" x14ac:dyDescent="0.25">
      <c r="A4171" s="19"/>
      <c r="B4171" s="32"/>
      <c r="C4171" s="32"/>
      <c r="D4171" s="32"/>
      <c r="H4171" s="29"/>
    </row>
    <row r="4172" spans="1:8" hidden="1" x14ac:dyDescent="0.25">
      <c r="A4172" s="19"/>
      <c r="B4172" s="32"/>
      <c r="C4172" s="32"/>
      <c r="D4172" s="32"/>
    </row>
    <row r="4173" spans="1:8" hidden="1" x14ac:dyDescent="0.25">
      <c r="A4173" s="19"/>
      <c r="B4173" s="32"/>
      <c r="C4173" s="32"/>
      <c r="D4173" s="32"/>
    </row>
    <row r="4174" spans="1:8" hidden="1" x14ac:dyDescent="0.25">
      <c r="A4174" s="19"/>
      <c r="B4174" s="32"/>
      <c r="C4174" s="32"/>
      <c r="D4174" s="32"/>
    </row>
    <row r="4175" spans="1:8" hidden="1" x14ac:dyDescent="0.25">
      <c r="A4175" s="19"/>
      <c r="B4175" s="32"/>
      <c r="C4175" s="32"/>
      <c r="D4175" s="32"/>
    </row>
    <row r="4176" spans="1:8" hidden="1" x14ac:dyDescent="0.25">
      <c r="A4176" s="19"/>
      <c r="B4176" s="32"/>
      <c r="C4176" s="32"/>
      <c r="D4176" s="32"/>
    </row>
    <row r="4177" spans="1:8" hidden="1" x14ac:dyDescent="0.25">
      <c r="A4177" s="19"/>
      <c r="B4177" s="32"/>
      <c r="C4177" s="32"/>
      <c r="D4177" s="32"/>
      <c r="H4177" s="29"/>
    </row>
    <row r="4178" spans="1:8" hidden="1" x14ac:dyDescent="0.25">
      <c r="A4178" s="19"/>
      <c r="B4178" s="32"/>
      <c r="C4178" s="32"/>
      <c r="D4178" s="32"/>
    </row>
    <row r="4179" spans="1:8" hidden="1" x14ac:dyDescent="0.25">
      <c r="A4179" s="19"/>
      <c r="B4179" s="32"/>
      <c r="C4179" s="32"/>
      <c r="D4179" s="32"/>
    </row>
    <row r="4180" spans="1:8" hidden="1" x14ac:dyDescent="0.25">
      <c r="A4180" s="19"/>
      <c r="B4180" s="32"/>
      <c r="C4180" s="32"/>
      <c r="D4180" s="32"/>
    </row>
    <row r="4181" spans="1:8" hidden="1" x14ac:dyDescent="0.25">
      <c r="A4181" s="19"/>
      <c r="B4181" s="32"/>
      <c r="C4181" s="32"/>
      <c r="D4181" s="32"/>
    </row>
    <row r="4182" spans="1:8" hidden="1" x14ac:dyDescent="0.25">
      <c r="A4182" s="19"/>
      <c r="B4182" s="32"/>
      <c r="C4182" s="32"/>
      <c r="D4182" s="32"/>
    </row>
    <row r="4183" spans="1:8" hidden="1" x14ac:dyDescent="0.25">
      <c r="A4183" s="19"/>
      <c r="B4183" s="32"/>
      <c r="C4183" s="32"/>
      <c r="D4183" s="32"/>
      <c r="H4183" s="29"/>
    </row>
    <row r="4184" spans="1:8" hidden="1" x14ac:dyDescent="0.25">
      <c r="A4184" s="19"/>
      <c r="B4184" s="32"/>
      <c r="C4184" s="32"/>
      <c r="D4184" s="32"/>
    </row>
    <row r="4185" spans="1:8" hidden="1" x14ac:dyDescent="0.25">
      <c r="A4185" s="19"/>
      <c r="B4185" s="32"/>
      <c r="C4185" s="32"/>
      <c r="D4185" s="32"/>
    </row>
    <row r="4186" spans="1:8" hidden="1" x14ac:dyDescent="0.25">
      <c r="A4186" s="19"/>
      <c r="B4186" s="32"/>
      <c r="C4186" s="32"/>
      <c r="D4186" s="32"/>
    </row>
    <row r="4187" spans="1:8" hidden="1" x14ac:dyDescent="0.25">
      <c r="A4187" s="19"/>
      <c r="B4187" s="32"/>
      <c r="C4187" s="32"/>
      <c r="D4187" s="32"/>
    </row>
    <row r="4188" spans="1:8" hidden="1" x14ac:dyDescent="0.25">
      <c r="A4188" s="19"/>
      <c r="B4188" s="32"/>
      <c r="C4188" s="32"/>
      <c r="D4188" s="32"/>
    </row>
    <row r="4189" spans="1:8" hidden="1" x14ac:dyDescent="0.25">
      <c r="A4189" s="19"/>
      <c r="B4189" s="32"/>
      <c r="C4189" s="32"/>
      <c r="D4189" s="32"/>
      <c r="H4189" s="29"/>
    </row>
    <row r="4190" spans="1:8" hidden="1" x14ac:dyDescent="0.25">
      <c r="A4190" s="19"/>
      <c r="B4190" s="32"/>
      <c r="C4190" s="32"/>
      <c r="D4190" s="32"/>
    </row>
    <row r="4191" spans="1:8" hidden="1" x14ac:dyDescent="0.25">
      <c r="A4191" s="19"/>
      <c r="B4191" s="32"/>
      <c r="C4191" s="32"/>
      <c r="D4191" s="32"/>
    </row>
    <row r="4192" spans="1:8" hidden="1" x14ac:dyDescent="0.25">
      <c r="A4192" s="19"/>
      <c r="B4192" s="32"/>
      <c r="C4192" s="32"/>
      <c r="D4192" s="32"/>
    </row>
    <row r="4193" spans="1:8" hidden="1" x14ac:dyDescent="0.25">
      <c r="A4193" s="19"/>
      <c r="B4193" s="32"/>
      <c r="C4193" s="32"/>
      <c r="D4193" s="32"/>
    </row>
    <row r="4194" spans="1:8" hidden="1" x14ac:dyDescent="0.25">
      <c r="A4194" s="19"/>
      <c r="B4194" s="32"/>
      <c r="C4194" s="32"/>
      <c r="D4194" s="32"/>
    </row>
    <row r="4195" spans="1:8" hidden="1" x14ac:dyDescent="0.25">
      <c r="A4195" s="19"/>
      <c r="B4195" s="32"/>
      <c r="C4195" s="32"/>
      <c r="D4195" s="32"/>
      <c r="H4195" s="29"/>
    </row>
    <row r="4196" spans="1:8" hidden="1" x14ac:dyDescent="0.25">
      <c r="A4196" s="19"/>
      <c r="B4196" s="32"/>
      <c r="C4196" s="32"/>
      <c r="D4196" s="32"/>
    </row>
    <row r="4197" spans="1:8" hidden="1" x14ac:dyDescent="0.25">
      <c r="A4197" s="19"/>
      <c r="B4197" s="32"/>
      <c r="C4197" s="32"/>
      <c r="D4197" s="32"/>
    </row>
    <row r="4198" spans="1:8" hidden="1" x14ac:dyDescent="0.25">
      <c r="A4198" s="19"/>
      <c r="B4198" s="32"/>
      <c r="C4198" s="32"/>
      <c r="D4198" s="32"/>
    </row>
    <row r="4199" spans="1:8" hidden="1" x14ac:dyDescent="0.25">
      <c r="A4199" s="19"/>
      <c r="B4199" s="32"/>
      <c r="C4199" s="32"/>
      <c r="D4199" s="32"/>
    </row>
    <row r="4200" spans="1:8" hidden="1" x14ac:dyDescent="0.25">
      <c r="A4200" s="19"/>
      <c r="B4200" s="32"/>
      <c r="C4200" s="32"/>
      <c r="D4200" s="32"/>
    </row>
    <row r="4201" spans="1:8" hidden="1" x14ac:dyDescent="0.25">
      <c r="A4201" s="19"/>
      <c r="B4201" s="32"/>
      <c r="C4201" s="32"/>
      <c r="D4201" s="32"/>
      <c r="H4201" s="29"/>
    </row>
    <row r="4202" spans="1:8" hidden="1" x14ac:dyDescent="0.25">
      <c r="A4202" s="19"/>
      <c r="B4202" s="32"/>
      <c r="C4202" s="32"/>
      <c r="D4202" s="32"/>
    </row>
    <row r="4203" spans="1:8" hidden="1" x14ac:dyDescent="0.25">
      <c r="A4203" s="19"/>
      <c r="B4203" s="32"/>
      <c r="C4203" s="32"/>
      <c r="D4203" s="32"/>
    </row>
    <row r="4204" spans="1:8" hidden="1" x14ac:dyDescent="0.25">
      <c r="A4204" s="19"/>
      <c r="B4204" s="32"/>
      <c r="C4204" s="32"/>
      <c r="D4204" s="32"/>
    </row>
    <row r="4205" spans="1:8" hidden="1" x14ac:dyDescent="0.25">
      <c r="A4205" s="19"/>
      <c r="B4205" s="32"/>
      <c r="C4205" s="32"/>
      <c r="D4205" s="32"/>
    </row>
    <row r="4206" spans="1:8" hidden="1" x14ac:dyDescent="0.25">
      <c r="A4206" s="19"/>
      <c r="B4206" s="32"/>
      <c r="C4206" s="32"/>
      <c r="D4206" s="32"/>
    </row>
    <row r="4207" spans="1:8" hidden="1" x14ac:dyDescent="0.25">
      <c r="A4207" s="19"/>
      <c r="B4207" s="32"/>
      <c r="C4207" s="32"/>
      <c r="D4207" s="32"/>
      <c r="H4207" s="29"/>
    </row>
    <row r="4208" spans="1:8" hidden="1" x14ac:dyDescent="0.25">
      <c r="A4208" s="19"/>
      <c r="B4208" s="32"/>
      <c r="C4208" s="32"/>
      <c r="D4208" s="32"/>
    </row>
    <row r="4209" spans="1:8" hidden="1" x14ac:dyDescent="0.25">
      <c r="A4209" s="19"/>
      <c r="B4209" s="32"/>
      <c r="C4209" s="32"/>
      <c r="D4209" s="32"/>
    </row>
    <row r="4210" spans="1:8" hidden="1" x14ac:dyDescent="0.25">
      <c r="A4210" s="19"/>
      <c r="B4210" s="32"/>
      <c r="C4210" s="32"/>
      <c r="D4210" s="32"/>
    </row>
    <row r="4211" spans="1:8" hidden="1" x14ac:dyDescent="0.25">
      <c r="A4211" s="19"/>
      <c r="B4211" s="32"/>
      <c r="C4211" s="32"/>
      <c r="D4211" s="32"/>
    </row>
    <row r="4212" spans="1:8" hidden="1" x14ac:dyDescent="0.25">
      <c r="A4212" s="19"/>
      <c r="B4212" s="32"/>
      <c r="C4212" s="32"/>
      <c r="D4212" s="32"/>
    </row>
    <row r="4213" spans="1:8" hidden="1" x14ac:dyDescent="0.25">
      <c r="A4213" s="19"/>
      <c r="B4213" s="32"/>
      <c r="C4213" s="32"/>
      <c r="D4213" s="32"/>
      <c r="H4213" s="29"/>
    </row>
    <row r="4214" spans="1:8" hidden="1" x14ac:dyDescent="0.25">
      <c r="A4214" s="19"/>
      <c r="B4214" s="32"/>
      <c r="C4214" s="32"/>
      <c r="D4214" s="32"/>
    </row>
    <row r="4215" spans="1:8" hidden="1" x14ac:dyDescent="0.25">
      <c r="A4215" s="19"/>
      <c r="B4215" s="32"/>
      <c r="C4215" s="32"/>
      <c r="D4215" s="32"/>
    </row>
    <row r="4216" spans="1:8" hidden="1" x14ac:dyDescent="0.25">
      <c r="A4216" s="19"/>
      <c r="B4216" s="32"/>
      <c r="C4216" s="32"/>
      <c r="D4216" s="32"/>
    </row>
    <row r="4217" spans="1:8" hidden="1" x14ac:dyDescent="0.25">
      <c r="A4217" s="19"/>
      <c r="B4217" s="32"/>
      <c r="C4217" s="32"/>
      <c r="D4217" s="32"/>
    </row>
    <row r="4218" spans="1:8" hidden="1" x14ac:dyDescent="0.25">
      <c r="A4218" s="19"/>
      <c r="B4218" s="32"/>
      <c r="C4218" s="32"/>
      <c r="D4218" s="32"/>
    </row>
    <row r="4219" spans="1:8" hidden="1" x14ac:dyDescent="0.25">
      <c r="A4219" s="19"/>
      <c r="B4219" s="32"/>
      <c r="C4219" s="32"/>
      <c r="D4219" s="32"/>
      <c r="H4219" s="29"/>
    </row>
    <row r="4220" spans="1:8" hidden="1" x14ac:dyDescent="0.25">
      <c r="A4220" s="19"/>
      <c r="B4220" s="32"/>
      <c r="C4220" s="32"/>
      <c r="D4220" s="32"/>
    </row>
    <row r="4221" spans="1:8" hidden="1" x14ac:dyDescent="0.25">
      <c r="A4221" s="19"/>
      <c r="B4221" s="32"/>
      <c r="C4221" s="32"/>
      <c r="D4221" s="32"/>
    </row>
    <row r="4222" spans="1:8" hidden="1" x14ac:dyDescent="0.25">
      <c r="A4222" s="19"/>
      <c r="B4222" s="32"/>
      <c r="C4222" s="32"/>
      <c r="D4222" s="32"/>
    </row>
    <row r="4223" spans="1:8" hidden="1" x14ac:dyDescent="0.25">
      <c r="A4223" s="19"/>
      <c r="B4223" s="32"/>
      <c r="C4223" s="32"/>
      <c r="D4223" s="32"/>
    </row>
    <row r="4224" spans="1:8" hidden="1" x14ac:dyDescent="0.25">
      <c r="A4224" s="19"/>
      <c r="B4224" s="32"/>
      <c r="C4224" s="32"/>
      <c r="D4224" s="32"/>
    </row>
    <row r="4225" spans="1:8" hidden="1" x14ac:dyDescent="0.25">
      <c r="A4225" s="19"/>
      <c r="B4225" s="32"/>
      <c r="C4225" s="32"/>
      <c r="D4225" s="32"/>
      <c r="H4225" s="29"/>
    </row>
    <row r="4226" spans="1:8" hidden="1" x14ac:dyDescent="0.25">
      <c r="A4226" s="19"/>
      <c r="B4226" s="32"/>
      <c r="C4226" s="32"/>
      <c r="D4226" s="32"/>
    </row>
    <row r="4227" spans="1:8" hidden="1" x14ac:dyDescent="0.25">
      <c r="A4227" s="19"/>
      <c r="B4227" s="32"/>
      <c r="C4227" s="32"/>
      <c r="D4227" s="32"/>
    </row>
    <row r="4228" spans="1:8" hidden="1" x14ac:dyDescent="0.25">
      <c r="A4228" s="19"/>
      <c r="B4228" s="32"/>
      <c r="C4228" s="32"/>
      <c r="D4228" s="32"/>
    </row>
    <row r="4229" spans="1:8" hidden="1" x14ac:dyDescent="0.25">
      <c r="A4229" s="19"/>
      <c r="B4229" s="32"/>
      <c r="C4229" s="32"/>
      <c r="D4229" s="32"/>
    </row>
    <row r="4230" spans="1:8" hidden="1" x14ac:dyDescent="0.25">
      <c r="A4230" s="19"/>
      <c r="B4230" s="32"/>
      <c r="C4230" s="32"/>
      <c r="D4230" s="32"/>
    </row>
    <row r="4231" spans="1:8" hidden="1" x14ac:dyDescent="0.25">
      <c r="A4231" s="19"/>
      <c r="B4231" s="32"/>
      <c r="C4231" s="32"/>
      <c r="D4231" s="32"/>
      <c r="H4231" s="29"/>
    </row>
    <row r="4232" spans="1:8" hidden="1" x14ac:dyDescent="0.25">
      <c r="A4232" s="19"/>
      <c r="B4232" s="32"/>
      <c r="C4232" s="32"/>
      <c r="D4232" s="32"/>
    </row>
    <row r="4233" spans="1:8" hidden="1" x14ac:dyDescent="0.25">
      <c r="A4233" s="19"/>
      <c r="B4233" s="32"/>
      <c r="C4233" s="32"/>
      <c r="D4233" s="32"/>
    </row>
    <row r="4234" spans="1:8" hidden="1" x14ac:dyDescent="0.25">
      <c r="A4234" s="19"/>
      <c r="B4234" s="32"/>
      <c r="C4234" s="32"/>
      <c r="D4234" s="32"/>
    </row>
    <row r="4235" spans="1:8" hidden="1" x14ac:dyDescent="0.25">
      <c r="A4235" s="19"/>
      <c r="B4235" s="32"/>
      <c r="C4235" s="32"/>
      <c r="D4235" s="32"/>
    </row>
    <row r="4236" spans="1:8" hidden="1" x14ac:dyDescent="0.25">
      <c r="A4236" s="19"/>
      <c r="B4236" s="32"/>
      <c r="C4236" s="32"/>
      <c r="D4236" s="32"/>
    </row>
    <row r="4237" spans="1:8" hidden="1" x14ac:dyDescent="0.25">
      <c r="A4237" s="19"/>
      <c r="B4237" s="32"/>
      <c r="C4237" s="32"/>
      <c r="D4237" s="32"/>
      <c r="H4237" s="29"/>
    </row>
    <row r="4238" spans="1:8" hidden="1" x14ac:dyDescent="0.25">
      <c r="A4238" s="19"/>
      <c r="B4238" s="32"/>
      <c r="C4238" s="32"/>
      <c r="D4238" s="32"/>
    </row>
    <row r="4239" spans="1:8" hidden="1" x14ac:dyDescent="0.25">
      <c r="A4239" s="19"/>
      <c r="B4239" s="32"/>
      <c r="C4239" s="32"/>
      <c r="D4239" s="32"/>
    </row>
    <row r="4240" spans="1:8" hidden="1" x14ac:dyDescent="0.25">
      <c r="A4240" s="19"/>
      <c r="B4240" s="32"/>
      <c r="C4240" s="32"/>
      <c r="D4240" s="32"/>
    </row>
    <row r="4241" spans="1:8" hidden="1" x14ac:dyDescent="0.25">
      <c r="A4241" s="19"/>
      <c r="B4241" s="32"/>
      <c r="C4241" s="32"/>
      <c r="D4241" s="32"/>
    </row>
    <row r="4242" spans="1:8" hidden="1" x14ac:dyDescent="0.25">
      <c r="A4242" s="19"/>
      <c r="B4242" s="32"/>
      <c r="C4242" s="32"/>
      <c r="D4242" s="32"/>
    </row>
    <row r="4243" spans="1:8" hidden="1" x14ac:dyDescent="0.25">
      <c r="A4243" s="19"/>
      <c r="B4243" s="32"/>
      <c r="C4243" s="32"/>
      <c r="D4243" s="32"/>
      <c r="H4243" s="29"/>
    </row>
    <row r="4244" spans="1:8" hidden="1" x14ac:dyDescent="0.25">
      <c r="A4244" s="19"/>
      <c r="B4244" s="32"/>
      <c r="C4244" s="32"/>
      <c r="D4244" s="32"/>
    </row>
    <row r="4245" spans="1:8" hidden="1" x14ac:dyDescent="0.25">
      <c r="A4245" s="19"/>
      <c r="B4245" s="32"/>
      <c r="C4245" s="32"/>
      <c r="D4245" s="32"/>
    </row>
    <row r="4246" spans="1:8" hidden="1" x14ac:dyDescent="0.25">
      <c r="A4246" s="19"/>
      <c r="B4246" s="32"/>
      <c r="C4246" s="32"/>
      <c r="D4246" s="32"/>
    </row>
    <row r="4247" spans="1:8" hidden="1" x14ac:dyDescent="0.25">
      <c r="A4247" s="19"/>
      <c r="B4247" s="32"/>
      <c r="C4247" s="32"/>
      <c r="D4247" s="32"/>
    </row>
    <row r="4248" spans="1:8" hidden="1" x14ac:dyDescent="0.25">
      <c r="A4248" s="19"/>
      <c r="B4248" s="32"/>
      <c r="C4248" s="32"/>
      <c r="D4248" s="32"/>
    </row>
    <row r="4249" spans="1:8" hidden="1" x14ac:dyDescent="0.25">
      <c r="A4249" s="19"/>
      <c r="B4249" s="32"/>
      <c r="C4249" s="32"/>
      <c r="D4249" s="32"/>
      <c r="H4249" s="29"/>
    </row>
    <row r="4250" spans="1:8" hidden="1" x14ac:dyDescent="0.25">
      <c r="A4250" s="19"/>
      <c r="B4250" s="32"/>
      <c r="C4250" s="32"/>
      <c r="D4250" s="32"/>
    </row>
    <row r="4251" spans="1:8" hidden="1" x14ac:dyDescent="0.25">
      <c r="A4251" s="19"/>
      <c r="B4251" s="32"/>
      <c r="C4251" s="32"/>
      <c r="D4251" s="32"/>
    </row>
    <row r="4252" spans="1:8" hidden="1" x14ac:dyDescent="0.25">
      <c r="A4252" s="19"/>
      <c r="B4252" s="32"/>
      <c r="C4252" s="32"/>
      <c r="D4252" s="32"/>
    </row>
    <row r="4253" spans="1:8" hidden="1" x14ac:dyDescent="0.25">
      <c r="A4253" s="19"/>
      <c r="B4253" s="32"/>
      <c r="C4253" s="32"/>
      <c r="D4253" s="32"/>
    </row>
    <row r="4254" spans="1:8" hidden="1" x14ac:dyDescent="0.25">
      <c r="A4254" s="19"/>
      <c r="B4254" s="32"/>
      <c r="C4254" s="32"/>
      <c r="D4254" s="32"/>
    </row>
    <row r="4255" spans="1:8" hidden="1" x14ac:dyDescent="0.25">
      <c r="A4255" s="19"/>
      <c r="B4255" s="32"/>
      <c r="C4255" s="32"/>
      <c r="D4255" s="32"/>
      <c r="H4255" s="29"/>
    </row>
    <row r="4256" spans="1:8" hidden="1" x14ac:dyDescent="0.25">
      <c r="A4256" s="19"/>
      <c r="B4256" s="32"/>
      <c r="C4256" s="32"/>
      <c r="D4256" s="32"/>
    </row>
    <row r="4257" spans="1:8" hidden="1" x14ac:dyDescent="0.25">
      <c r="A4257" s="19"/>
      <c r="B4257" s="32"/>
      <c r="C4257" s="32"/>
      <c r="D4257" s="32"/>
    </row>
    <row r="4258" spans="1:8" hidden="1" x14ac:dyDescent="0.25">
      <c r="A4258" s="19"/>
      <c r="B4258" s="32"/>
      <c r="C4258" s="32"/>
      <c r="D4258" s="32"/>
    </row>
    <row r="4259" spans="1:8" hidden="1" x14ac:dyDescent="0.25">
      <c r="A4259" s="19"/>
      <c r="B4259" s="32"/>
      <c r="C4259" s="32"/>
      <c r="D4259" s="32"/>
    </row>
    <row r="4260" spans="1:8" hidden="1" x14ac:dyDescent="0.25">
      <c r="A4260" s="19"/>
      <c r="B4260" s="32"/>
      <c r="C4260" s="32"/>
      <c r="D4260" s="32"/>
    </row>
    <row r="4261" spans="1:8" hidden="1" x14ac:dyDescent="0.25">
      <c r="A4261" s="19"/>
      <c r="B4261" s="32"/>
      <c r="C4261" s="32"/>
      <c r="D4261" s="32"/>
      <c r="H4261" s="29"/>
    </row>
    <row r="4262" spans="1:8" hidden="1" x14ac:dyDescent="0.25">
      <c r="A4262" s="19"/>
      <c r="B4262" s="32"/>
      <c r="C4262" s="32"/>
      <c r="D4262" s="32"/>
    </row>
    <row r="4263" spans="1:8" hidden="1" x14ac:dyDescent="0.25">
      <c r="A4263" s="19"/>
      <c r="B4263" s="32"/>
      <c r="C4263" s="32"/>
      <c r="D4263" s="32"/>
    </row>
    <row r="4264" spans="1:8" hidden="1" x14ac:dyDescent="0.25">
      <c r="A4264" s="19"/>
      <c r="B4264" s="32"/>
      <c r="C4264" s="32"/>
      <c r="D4264" s="32"/>
    </row>
    <row r="4265" spans="1:8" hidden="1" x14ac:dyDescent="0.25">
      <c r="A4265" s="19"/>
      <c r="B4265" s="32"/>
      <c r="C4265" s="32"/>
      <c r="D4265" s="32"/>
    </row>
    <row r="4266" spans="1:8" hidden="1" x14ac:dyDescent="0.25">
      <c r="A4266" s="19"/>
      <c r="B4266" s="32"/>
      <c r="C4266" s="32"/>
      <c r="D4266" s="32"/>
    </row>
    <row r="4267" spans="1:8" hidden="1" x14ac:dyDescent="0.25">
      <c r="A4267" s="19"/>
      <c r="B4267" s="32"/>
      <c r="C4267" s="32"/>
      <c r="D4267" s="32"/>
      <c r="H4267" s="29"/>
    </row>
    <row r="4268" spans="1:8" hidden="1" x14ac:dyDescent="0.25">
      <c r="A4268" s="19"/>
      <c r="B4268" s="32"/>
      <c r="C4268" s="32"/>
      <c r="D4268" s="32"/>
    </row>
    <row r="4269" spans="1:8" hidden="1" x14ac:dyDescent="0.25">
      <c r="A4269" s="19"/>
      <c r="B4269" s="32"/>
      <c r="C4269" s="32"/>
      <c r="D4269" s="32"/>
    </row>
    <row r="4270" spans="1:8" hidden="1" x14ac:dyDescent="0.25">
      <c r="A4270" s="19"/>
      <c r="B4270" s="32"/>
      <c r="C4270" s="32"/>
      <c r="D4270" s="32"/>
    </row>
    <row r="4271" spans="1:8" hidden="1" x14ac:dyDescent="0.25">
      <c r="A4271" s="19"/>
      <c r="B4271" s="32"/>
      <c r="C4271" s="32"/>
      <c r="D4271" s="32"/>
    </row>
    <row r="4272" spans="1:8" hidden="1" x14ac:dyDescent="0.25">
      <c r="A4272" s="19"/>
      <c r="B4272" s="32"/>
      <c r="C4272" s="32"/>
      <c r="D4272" s="32"/>
    </row>
    <row r="4273" spans="1:8" hidden="1" x14ac:dyDescent="0.25">
      <c r="A4273" s="19"/>
      <c r="B4273" s="32"/>
      <c r="C4273" s="32"/>
      <c r="D4273" s="32"/>
      <c r="H4273" s="29"/>
    </row>
    <row r="4274" spans="1:8" hidden="1" x14ac:dyDescent="0.25">
      <c r="A4274" s="19"/>
      <c r="B4274" s="32"/>
      <c r="C4274" s="32"/>
      <c r="D4274" s="32"/>
    </row>
    <row r="4275" spans="1:8" hidden="1" x14ac:dyDescent="0.25">
      <c r="A4275" s="19"/>
      <c r="B4275" s="32"/>
      <c r="C4275" s="32"/>
      <c r="D4275" s="32"/>
    </row>
    <row r="4276" spans="1:8" hidden="1" x14ac:dyDescent="0.25">
      <c r="A4276" s="19"/>
      <c r="B4276" s="32"/>
      <c r="C4276" s="32"/>
      <c r="D4276" s="32"/>
    </row>
    <row r="4277" spans="1:8" hidden="1" x14ac:dyDescent="0.25">
      <c r="A4277" s="19"/>
      <c r="B4277" s="32"/>
      <c r="C4277" s="32"/>
      <c r="D4277" s="32"/>
    </row>
    <row r="4278" spans="1:8" hidden="1" x14ac:dyDescent="0.25">
      <c r="A4278" s="19"/>
      <c r="B4278" s="32"/>
      <c r="C4278" s="32"/>
      <c r="D4278" s="32"/>
    </row>
    <row r="4279" spans="1:8" hidden="1" x14ac:dyDescent="0.25">
      <c r="A4279" s="19"/>
      <c r="B4279" s="32"/>
      <c r="C4279" s="32"/>
      <c r="D4279" s="32"/>
      <c r="H4279" s="29"/>
    </row>
    <row r="4280" spans="1:8" hidden="1" x14ac:dyDescent="0.25">
      <c r="A4280" s="19"/>
      <c r="B4280" s="32"/>
      <c r="C4280" s="32"/>
      <c r="D4280" s="32"/>
    </row>
    <row r="4281" spans="1:8" hidden="1" x14ac:dyDescent="0.25">
      <c r="A4281" s="19"/>
      <c r="B4281" s="32"/>
      <c r="C4281" s="32"/>
      <c r="D4281" s="32"/>
    </row>
    <row r="4282" spans="1:8" hidden="1" x14ac:dyDescent="0.25">
      <c r="A4282" s="19"/>
      <c r="B4282" s="32"/>
      <c r="C4282" s="32"/>
      <c r="D4282" s="32"/>
    </row>
    <row r="4283" spans="1:8" hidden="1" x14ac:dyDescent="0.25">
      <c r="A4283" s="19"/>
      <c r="B4283" s="32"/>
      <c r="C4283" s="32"/>
      <c r="D4283" s="32"/>
    </row>
    <row r="4284" spans="1:8" hidden="1" x14ac:dyDescent="0.25">
      <c r="A4284" s="19"/>
      <c r="B4284" s="32"/>
      <c r="C4284" s="32"/>
      <c r="D4284" s="32"/>
    </row>
    <row r="4285" spans="1:8" hidden="1" x14ac:dyDescent="0.25">
      <c r="A4285" s="19"/>
      <c r="B4285" s="32"/>
      <c r="C4285" s="32"/>
      <c r="D4285" s="32"/>
      <c r="H4285" s="29"/>
    </row>
    <row r="4286" spans="1:8" hidden="1" x14ac:dyDescent="0.25">
      <c r="A4286" s="19"/>
      <c r="B4286" s="32"/>
      <c r="C4286" s="32"/>
      <c r="D4286" s="32"/>
    </row>
    <row r="4287" spans="1:8" hidden="1" x14ac:dyDescent="0.25">
      <c r="A4287" s="19"/>
      <c r="B4287" s="32"/>
      <c r="C4287" s="32"/>
      <c r="D4287" s="32"/>
    </row>
    <row r="4288" spans="1:8" hidden="1" x14ac:dyDescent="0.25">
      <c r="A4288" s="19"/>
      <c r="B4288" s="32"/>
      <c r="C4288" s="32"/>
      <c r="D4288" s="32"/>
    </row>
    <row r="4289" spans="1:8" hidden="1" x14ac:dyDescent="0.25">
      <c r="A4289" s="19"/>
      <c r="B4289" s="32"/>
      <c r="C4289" s="32"/>
      <c r="D4289" s="32"/>
    </row>
    <row r="4290" spans="1:8" hidden="1" x14ac:dyDescent="0.25">
      <c r="A4290" s="19"/>
      <c r="B4290" s="32"/>
      <c r="C4290" s="32"/>
      <c r="D4290" s="32"/>
    </row>
    <row r="4291" spans="1:8" hidden="1" x14ac:dyDescent="0.25">
      <c r="A4291" s="19"/>
      <c r="B4291" s="32"/>
      <c r="C4291" s="32"/>
      <c r="D4291" s="32"/>
      <c r="H4291" s="29"/>
    </row>
    <row r="4292" spans="1:8" hidden="1" x14ac:dyDescent="0.25">
      <c r="A4292" s="19"/>
      <c r="B4292" s="32"/>
      <c r="C4292" s="32"/>
      <c r="D4292" s="32"/>
    </row>
    <row r="4293" spans="1:8" hidden="1" x14ac:dyDescent="0.25">
      <c r="A4293" s="19"/>
      <c r="B4293" s="32"/>
      <c r="C4293" s="32"/>
      <c r="D4293" s="32"/>
    </row>
    <row r="4294" spans="1:8" hidden="1" x14ac:dyDescent="0.25">
      <c r="A4294" s="19"/>
      <c r="B4294" s="32"/>
      <c r="C4294" s="32"/>
      <c r="D4294" s="32"/>
    </row>
    <row r="4295" spans="1:8" hidden="1" x14ac:dyDescent="0.25">
      <c r="A4295" s="19"/>
      <c r="B4295" s="32"/>
      <c r="C4295" s="32"/>
      <c r="D4295" s="32"/>
    </row>
    <row r="4296" spans="1:8" hidden="1" x14ac:dyDescent="0.25">
      <c r="A4296" s="19"/>
      <c r="B4296" s="32"/>
      <c r="C4296" s="32"/>
      <c r="D4296" s="32"/>
    </row>
    <row r="4297" spans="1:8" hidden="1" x14ac:dyDescent="0.25">
      <c r="A4297" s="19"/>
      <c r="B4297" s="32"/>
      <c r="C4297" s="32"/>
      <c r="D4297" s="32"/>
      <c r="H4297" s="29"/>
    </row>
    <row r="4298" spans="1:8" hidden="1" x14ac:dyDescent="0.25">
      <c r="A4298" s="19"/>
      <c r="B4298" s="32"/>
      <c r="C4298" s="32"/>
      <c r="D4298" s="32"/>
    </row>
    <row r="4299" spans="1:8" hidden="1" x14ac:dyDescent="0.25">
      <c r="A4299" s="19"/>
      <c r="B4299" s="32"/>
      <c r="C4299" s="32"/>
      <c r="D4299" s="32"/>
    </row>
    <row r="4300" spans="1:8" hidden="1" x14ac:dyDescent="0.25">
      <c r="A4300" s="19"/>
      <c r="B4300" s="32"/>
      <c r="C4300" s="32"/>
      <c r="D4300" s="32"/>
    </row>
    <row r="4301" spans="1:8" hidden="1" x14ac:dyDescent="0.25">
      <c r="A4301" s="19"/>
      <c r="B4301" s="32"/>
      <c r="C4301" s="32"/>
      <c r="D4301" s="32"/>
    </row>
    <row r="4302" spans="1:8" hidden="1" x14ac:dyDescent="0.25">
      <c r="A4302" s="19"/>
      <c r="B4302" s="32"/>
      <c r="C4302" s="32"/>
      <c r="D4302" s="32"/>
    </row>
    <row r="4303" spans="1:8" hidden="1" x14ac:dyDescent="0.25">
      <c r="A4303" s="19"/>
      <c r="B4303" s="32"/>
      <c r="C4303" s="32"/>
      <c r="D4303" s="32"/>
      <c r="H4303" s="29"/>
    </row>
    <row r="4304" spans="1:8" hidden="1" x14ac:dyDescent="0.25">
      <c r="A4304" s="19"/>
      <c r="B4304" s="32"/>
      <c r="C4304" s="32"/>
      <c r="D4304" s="32"/>
    </row>
    <row r="4305" spans="1:8" hidden="1" x14ac:dyDescent="0.25">
      <c r="A4305" s="19"/>
      <c r="B4305" s="32"/>
      <c r="C4305" s="32"/>
      <c r="D4305" s="32"/>
    </row>
    <row r="4306" spans="1:8" hidden="1" x14ac:dyDescent="0.25">
      <c r="A4306" s="19"/>
      <c r="B4306" s="32"/>
      <c r="C4306" s="32"/>
      <c r="D4306" s="32"/>
    </row>
    <row r="4307" spans="1:8" hidden="1" x14ac:dyDescent="0.25">
      <c r="A4307" s="19"/>
      <c r="B4307" s="32"/>
      <c r="C4307" s="32"/>
      <c r="D4307" s="32"/>
    </row>
    <row r="4308" spans="1:8" hidden="1" x14ac:dyDescent="0.25">
      <c r="A4308" s="19"/>
      <c r="B4308" s="32"/>
      <c r="C4308" s="32"/>
      <c r="D4308" s="32"/>
    </row>
    <row r="4309" spans="1:8" hidden="1" x14ac:dyDescent="0.25">
      <c r="A4309" s="19"/>
      <c r="B4309" s="32"/>
      <c r="C4309" s="32"/>
      <c r="D4309" s="32"/>
      <c r="H4309" s="29"/>
    </row>
    <row r="4310" spans="1:8" hidden="1" x14ac:dyDescent="0.25">
      <c r="A4310" s="19"/>
      <c r="B4310" s="32"/>
      <c r="C4310" s="32"/>
      <c r="D4310" s="32"/>
    </row>
    <row r="4311" spans="1:8" hidden="1" x14ac:dyDescent="0.25">
      <c r="A4311" s="19"/>
      <c r="B4311" s="32"/>
      <c r="C4311" s="32"/>
      <c r="D4311" s="32"/>
    </row>
    <row r="4312" spans="1:8" hidden="1" x14ac:dyDescent="0.25">
      <c r="A4312" s="19"/>
      <c r="B4312" s="32"/>
      <c r="C4312" s="32"/>
      <c r="D4312" s="32"/>
    </row>
    <row r="4313" spans="1:8" hidden="1" x14ac:dyDescent="0.25">
      <c r="A4313" s="19"/>
      <c r="B4313" s="32"/>
      <c r="C4313" s="32"/>
      <c r="D4313" s="32"/>
    </row>
    <row r="4314" spans="1:8" hidden="1" x14ac:dyDescent="0.25">
      <c r="A4314" s="19"/>
      <c r="B4314" s="32"/>
      <c r="C4314" s="32"/>
      <c r="D4314" s="32"/>
    </row>
    <row r="4315" spans="1:8" hidden="1" x14ac:dyDescent="0.25">
      <c r="A4315" s="19"/>
      <c r="B4315" s="32"/>
      <c r="C4315" s="32"/>
      <c r="D4315" s="32"/>
      <c r="H4315" s="29"/>
    </row>
    <row r="4316" spans="1:8" hidden="1" x14ac:dyDescent="0.25">
      <c r="A4316" s="19"/>
      <c r="B4316" s="32"/>
      <c r="C4316" s="32"/>
      <c r="D4316" s="32"/>
    </row>
    <row r="4317" spans="1:8" hidden="1" x14ac:dyDescent="0.25">
      <c r="A4317" s="19"/>
      <c r="B4317" s="32"/>
      <c r="C4317" s="32"/>
      <c r="D4317" s="32"/>
    </row>
    <row r="4318" spans="1:8" hidden="1" x14ac:dyDescent="0.25">
      <c r="A4318" s="19"/>
      <c r="B4318" s="32"/>
      <c r="C4318" s="32"/>
      <c r="D4318" s="32"/>
    </row>
    <row r="4319" spans="1:8" hidden="1" x14ac:dyDescent="0.25">
      <c r="A4319" s="19"/>
      <c r="B4319" s="32"/>
      <c r="C4319" s="32"/>
      <c r="D4319" s="32"/>
    </row>
    <row r="4320" spans="1:8" hidden="1" x14ac:dyDescent="0.25">
      <c r="A4320" s="19"/>
      <c r="B4320" s="32"/>
      <c r="C4320" s="32"/>
      <c r="D4320" s="32"/>
    </row>
    <row r="4321" spans="1:8" hidden="1" x14ac:dyDescent="0.25">
      <c r="A4321" s="19"/>
      <c r="B4321" s="32"/>
      <c r="C4321" s="32"/>
      <c r="D4321" s="32"/>
      <c r="H4321" s="29"/>
    </row>
    <row r="4322" spans="1:8" hidden="1" x14ac:dyDescent="0.25">
      <c r="A4322" s="19"/>
      <c r="B4322" s="32"/>
      <c r="C4322" s="32"/>
      <c r="D4322" s="32"/>
    </row>
    <row r="4323" spans="1:8" hidden="1" x14ac:dyDescent="0.25">
      <c r="A4323" s="19"/>
      <c r="B4323" s="32"/>
      <c r="C4323" s="32"/>
      <c r="D4323" s="32"/>
    </row>
    <row r="4324" spans="1:8" hidden="1" x14ac:dyDescent="0.25">
      <c r="A4324" s="19"/>
      <c r="B4324" s="32"/>
      <c r="C4324" s="32"/>
      <c r="D4324" s="32"/>
    </row>
    <row r="4325" spans="1:8" hidden="1" x14ac:dyDescent="0.25">
      <c r="A4325" s="19"/>
      <c r="B4325" s="32"/>
      <c r="C4325" s="32"/>
      <c r="D4325" s="32"/>
    </row>
    <row r="4326" spans="1:8" hidden="1" x14ac:dyDescent="0.25">
      <c r="A4326" s="19"/>
      <c r="B4326" s="32"/>
      <c r="C4326" s="32"/>
      <c r="D4326" s="32"/>
    </row>
    <row r="4327" spans="1:8" hidden="1" x14ac:dyDescent="0.25">
      <c r="A4327" s="19"/>
      <c r="B4327" s="32"/>
      <c r="C4327" s="32"/>
      <c r="D4327" s="32"/>
      <c r="H4327" s="29"/>
    </row>
    <row r="4328" spans="1:8" hidden="1" x14ac:dyDescent="0.25">
      <c r="A4328" s="19"/>
      <c r="B4328" s="32"/>
      <c r="C4328" s="32"/>
      <c r="D4328" s="32"/>
    </row>
    <row r="4329" spans="1:8" hidden="1" x14ac:dyDescent="0.25">
      <c r="A4329" s="19"/>
      <c r="B4329" s="32"/>
      <c r="C4329" s="32"/>
      <c r="D4329" s="32"/>
    </row>
    <row r="4330" spans="1:8" hidden="1" x14ac:dyDescent="0.25">
      <c r="A4330" s="19"/>
      <c r="B4330" s="32"/>
      <c r="C4330" s="32"/>
      <c r="D4330" s="32"/>
    </row>
    <row r="4331" spans="1:8" hidden="1" x14ac:dyDescent="0.25">
      <c r="A4331" s="19"/>
      <c r="B4331" s="32"/>
      <c r="C4331" s="32"/>
      <c r="D4331" s="32"/>
    </row>
    <row r="4332" spans="1:8" hidden="1" x14ac:dyDescent="0.25">
      <c r="A4332" s="19"/>
      <c r="B4332" s="32"/>
      <c r="C4332" s="32"/>
      <c r="D4332" s="32"/>
    </row>
    <row r="4333" spans="1:8" hidden="1" x14ac:dyDescent="0.25">
      <c r="A4333" s="19"/>
      <c r="B4333" s="32"/>
      <c r="C4333" s="32"/>
      <c r="D4333" s="32"/>
      <c r="H4333" s="29"/>
    </row>
    <row r="4334" spans="1:8" hidden="1" x14ac:dyDescent="0.25">
      <c r="A4334" s="19"/>
      <c r="B4334" s="32"/>
      <c r="C4334" s="32"/>
      <c r="D4334" s="32"/>
    </row>
    <row r="4335" spans="1:8" hidden="1" x14ac:dyDescent="0.25">
      <c r="A4335" s="19"/>
      <c r="B4335" s="32"/>
      <c r="C4335" s="32"/>
      <c r="D4335" s="32"/>
    </row>
    <row r="4336" spans="1:8" hidden="1" x14ac:dyDescent="0.25">
      <c r="A4336" s="19"/>
      <c r="B4336" s="32"/>
      <c r="C4336" s="32"/>
      <c r="D4336" s="32"/>
    </row>
    <row r="4337" spans="1:8" hidden="1" x14ac:dyDescent="0.25">
      <c r="A4337" s="19"/>
      <c r="B4337" s="32"/>
      <c r="C4337" s="32"/>
      <c r="D4337" s="32"/>
    </row>
    <row r="4338" spans="1:8" hidden="1" x14ac:dyDescent="0.25">
      <c r="A4338" s="19"/>
      <c r="B4338" s="32"/>
      <c r="C4338" s="32"/>
      <c r="D4338" s="32"/>
    </row>
    <row r="4339" spans="1:8" hidden="1" x14ac:dyDescent="0.25">
      <c r="A4339" s="19"/>
      <c r="B4339" s="32"/>
      <c r="C4339" s="32"/>
      <c r="D4339" s="32"/>
      <c r="H4339" s="29"/>
    </row>
    <row r="4340" spans="1:8" hidden="1" x14ac:dyDescent="0.25">
      <c r="A4340" s="19"/>
      <c r="B4340" s="32"/>
      <c r="C4340" s="32"/>
      <c r="D4340" s="32"/>
    </row>
    <row r="4341" spans="1:8" hidden="1" x14ac:dyDescent="0.25">
      <c r="A4341" s="19"/>
      <c r="B4341" s="32"/>
      <c r="C4341" s="32"/>
      <c r="D4341" s="32"/>
    </row>
    <row r="4342" spans="1:8" hidden="1" x14ac:dyDescent="0.25">
      <c r="A4342" s="19"/>
      <c r="B4342" s="32"/>
      <c r="C4342" s="32"/>
      <c r="D4342" s="32"/>
    </row>
    <row r="4343" spans="1:8" hidden="1" x14ac:dyDescent="0.25">
      <c r="A4343" s="19"/>
      <c r="B4343" s="32"/>
      <c r="C4343" s="32"/>
      <c r="D4343" s="32"/>
    </row>
    <row r="4344" spans="1:8" hidden="1" x14ac:dyDescent="0.25">
      <c r="A4344" s="19"/>
      <c r="B4344" s="32"/>
      <c r="C4344" s="32"/>
      <c r="D4344" s="32"/>
    </row>
    <row r="4345" spans="1:8" hidden="1" x14ac:dyDescent="0.25">
      <c r="A4345" s="19"/>
      <c r="B4345" s="32"/>
      <c r="C4345" s="32"/>
      <c r="D4345" s="32"/>
      <c r="H4345" s="29"/>
    </row>
    <row r="4346" spans="1:8" hidden="1" x14ac:dyDescent="0.25">
      <c r="A4346" s="19"/>
      <c r="B4346" s="32"/>
      <c r="C4346" s="32"/>
      <c r="D4346" s="32"/>
    </row>
    <row r="4347" spans="1:8" hidden="1" x14ac:dyDescent="0.25">
      <c r="A4347" s="19"/>
      <c r="B4347" s="32"/>
      <c r="C4347" s="32"/>
      <c r="D4347" s="32"/>
    </row>
    <row r="4348" spans="1:8" hidden="1" x14ac:dyDescent="0.25">
      <c r="A4348" s="19"/>
      <c r="B4348" s="32"/>
      <c r="C4348" s="32"/>
      <c r="D4348" s="32"/>
    </row>
    <row r="4349" spans="1:8" hidden="1" x14ac:dyDescent="0.25">
      <c r="A4349" s="19"/>
      <c r="B4349" s="32"/>
      <c r="C4349" s="32"/>
      <c r="D4349" s="32"/>
    </row>
    <row r="4350" spans="1:8" hidden="1" x14ac:dyDescent="0.25">
      <c r="A4350" s="19"/>
      <c r="B4350" s="32"/>
      <c r="C4350" s="32"/>
      <c r="D4350" s="32"/>
    </row>
    <row r="4351" spans="1:8" hidden="1" x14ac:dyDescent="0.25">
      <c r="A4351" s="19"/>
      <c r="B4351" s="32"/>
      <c r="C4351" s="32"/>
      <c r="D4351" s="32"/>
      <c r="H4351" s="29"/>
    </row>
    <row r="4352" spans="1:8" hidden="1" x14ac:dyDescent="0.25">
      <c r="A4352" s="19"/>
      <c r="B4352" s="32"/>
      <c r="C4352" s="32"/>
      <c r="D4352" s="32"/>
    </row>
    <row r="4353" spans="1:8" hidden="1" x14ac:dyDescent="0.25">
      <c r="A4353" s="19"/>
      <c r="B4353" s="32"/>
      <c r="C4353" s="32"/>
      <c r="D4353" s="32"/>
    </row>
    <row r="4354" spans="1:8" hidden="1" x14ac:dyDescent="0.25">
      <c r="A4354" s="19"/>
      <c r="B4354" s="32"/>
      <c r="C4354" s="32"/>
      <c r="D4354" s="32"/>
    </row>
    <row r="4355" spans="1:8" hidden="1" x14ac:dyDescent="0.25">
      <c r="A4355" s="19"/>
      <c r="B4355" s="32"/>
      <c r="C4355" s="32"/>
      <c r="D4355" s="32"/>
    </row>
    <row r="4356" spans="1:8" hidden="1" x14ac:dyDescent="0.25">
      <c r="A4356" s="19"/>
      <c r="B4356" s="32"/>
      <c r="C4356" s="32"/>
      <c r="D4356" s="32"/>
    </row>
    <row r="4357" spans="1:8" hidden="1" x14ac:dyDescent="0.25">
      <c r="A4357" s="19"/>
      <c r="B4357" s="32"/>
      <c r="C4357" s="32"/>
      <c r="D4357" s="32"/>
      <c r="H4357" s="29"/>
    </row>
    <row r="4358" spans="1:8" hidden="1" x14ac:dyDescent="0.25">
      <c r="A4358" s="19"/>
      <c r="B4358" s="32"/>
      <c r="C4358" s="32"/>
      <c r="D4358" s="32"/>
    </row>
    <row r="4359" spans="1:8" hidden="1" x14ac:dyDescent="0.25">
      <c r="A4359" s="19"/>
      <c r="B4359" s="32"/>
      <c r="C4359" s="32"/>
      <c r="D4359" s="32"/>
    </row>
    <row r="4360" spans="1:8" hidden="1" x14ac:dyDescent="0.25">
      <c r="A4360" s="19"/>
      <c r="B4360" s="32"/>
      <c r="C4360" s="32"/>
      <c r="D4360" s="32"/>
    </row>
    <row r="4361" spans="1:8" hidden="1" x14ac:dyDescent="0.25">
      <c r="A4361" s="19"/>
      <c r="B4361" s="32"/>
      <c r="C4361" s="32"/>
      <c r="D4361" s="32"/>
    </row>
    <row r="4362" spans="1:8" hidden="1" x14ac:dyDescent="0.25">
      <c r="A4362" s="19"/>
      <c r="B4362" s="32"/>
      <c r="C4362" s="32"/>
      <c r="D4362" s="32"/>
    </row>
    <row r="4363" spans="1:8" hidden="1" x14ac:dyDescent="0.25">
      <c r="A4363" s="19"/>
      <c r="B4363" s="32"/>
      <c r="C4363" s="32"/>
      <c r="D4363" s="32"/>
      <c r="H4363" s="29"/>
    </row>
    <row r="4364" spans="1:8" hidden="1" x14ac:dyDescent="0.25">
      <c r="A4364" s="19"/>
      <c r="B4364" s="32"/>
      <c r="C4364" s="32"/>
      <c r="D4364" s="32"/>
    </row>
    <row r="4365" spans="1:8" hidden="1" x14ac:dyDescent="0.25">
      <c r="A4365" s="19"/>
      <c r="B4365" s="32"/>
      <c r="C4365" s="32"/>
      <c r="D4365" s="32"/>
    </row>
    <row r="4366" spans="1:8" hidden="1" x14ac:dyDescent="0.25">
      <c r="A4366" s="19"/>
      <c r="B4366" s="32"/>
      <c r="C4366" s="32"/>
      <c r="D4366" s="32"/>
    </row>
    <row r="4367" spans="1:8" hidden="1" x14ac:dyDescent="0.25">
      <c r="A4367" s="19"/>
      <c r="B4367" s="32"/>
      <c r="C4367" s="32"/>
      <c r="D4367" s="32"/>
    </row>
    <row r="4368" spans="1:8" hidden="1" x14ac:dyDescent="0.25">
      <c r="A4368" s="19"/>
      <c r="B4368" s="32"/>
      <c r="C4368" s="32"/>
      <c r="D4368" s="32"/>
    </row>
    <row r="4369" spans="1:8" hidden="1" x14ac:dyDescent="0.25">
      <c r="A4369" s="19"/>
      <c r="B4369" s="32"/>
      <c r="C4369" s="32"/>
      <c r="D4369" s="32"/>
      <c r="H4369" s="29"/>
    </row>
    <row r="4370" spans="1:8" hidden="1" x14ac:dyDescent="0.25">
      <c r="A4370" s="19"/>
      <c r="B4370" s="32"/>
      <c r="C4370" s="32"/>
      <c r="D4370" s="32"/>
    </row>
    <row r="4371" spans="1:8" hidden="1" x14ac:dyDescent="0.25">
      <c r="A4371" s="19"/>
      <c r="B4371" s="32"/>
      <c r="C4371" s="32"/>
      <c r="D4371" s="32"/>
    </row>
    <row r="4372" spans="1:8" hidden="1" x14ac:dyDescent="0.25">
      <c r="A4372" s="19"/>
      <c r="B4372" s="32"/>
      <c r="C4372" s="32"/>
      <c r="D4372" s="32"/>
    </row>
    <row r="4373" spans="1:8" hidden="1" x14ac:dyDescent="0.25">
      <c r="A4373" s="19"/>
      <c r="B4373" s="32"/>
      <c r="C4373" s="32"/>
      <c r="D4373" s="32"/>
    </row>
    <row r="4374" spans="1:8" hidden="1" x14ac:dyDescent="0.25">
      <c r="A4374" s="19"/>
      <c r="B4374" s="32"/>
      <c r="C4374" s="32"/>
      <c r="D4374" s="32"/>
    </row>
    <row r="4375" spans="1:8" hidden="1" x14ac:dyDescent="0.25">
      <c r="A4375" s="19"/>
      <c r="B4375" s="32"/>
      <c r="C4375" s="32"/>
      <c r="D4375" s="32"/>
      <c r="H4375" s="29"/>
    </row>
    <row r="4376" spans="1:8" hidden="1" x14ac:dyDescent="0.25">
      <c r="A4376" s="19"/>
      <c r="B4376" s="32"/>
      <c r="C4376" s="32"/>
      <c r="D4376" s="32"/>
    </row>
    <row r="4377" spans="1:8" hidden="1" x14ac:dyDescent="0.25">
      <c r="A4377" s="19"/>
      <c r="B4377" s="32"/>
      <c r="C4377" s="32"/>
      <c r="D4377" s="32"/>
    </row>
    <row r="4378" spans="1:8" hidden="1" x14ac:dyDescent="0.25">
      <c r="A4378" s="19"/>
      <c r="B4378" s="32"/>
      <c r="C4378" s="32"/>
      <c r="D4378" s="32"/>
    </row>
    <row r="4379" spans="1:8" hidden="1" x14ac:dyDescent="0.25">
      <c r="A4379" s="19"/>
      <c r="B4379" s="32"/>
      <c r="C4379" s="32"/>
      <c r="D4379" s="32"/>
    </row>
    <row r="4380" spans="1:8" hidden="1" x14ac:dyDescent="0.25">
      <c r="A4380" s="19"/>
      <c r="B4380" s="32"/>
      <c r="C4380" s="32"/>
      <c r="D4380" s="32"/>
    </row>
    <row r="4381" spans="1:8" hidden="1" x14ac:dyDescent="0.25">
      <c r="A4381" s="19"/>
      <c r="B4381" s="32"/>
      <c r="C4381" s="32"/>
      <c r="D4381" s="32"/>
      <c r="H4381" s="29"/>
    </row>
    <row r="4382" spans="1:8" hidden="1" x14ac:dyDescent="0.25">
      <c r="A4382" s="19"/>
      <c r="B4382" s="32"/>
      <c r="C4382" s="32"/>
      <c r="D4382" s="32"/>
    </row>
    <row r="4383" spans="1:8" hidden="1" x14ac:dyDescent="0.25">
      <c r="A4383" s="19"/>
      <c r="B4383" s="32"/>
      <c r="C4383" s="32"/>
      <c r="D4383" s="32"/>
    </row>
    <row r="4384" spans="1:8" hidden="1" x14ac:dyDescent="0.25">
      <c r="A4384" s="19"/>
      <c r="B4384" s="32"/>
      <c r="C4384" s="32"/>
      <c r="D4384" s="32"/>
    </row>
    <row r="4385" spans="1:8" hidden="1" x14ac:dyDescent="0.25">
      <c r="A4385" s="19"/>
      <c r="B4385" s="32"/>
      <c r="C4385" s="32"/>
      <c r="D4385" s="32"/>
    </row>
    <row r="4386" spans="1:8" hidden="1" x14ac:dyDescent="0.25">
      <c r="A4386" s="19"/>
      <c r="B4386" s="32"/>
      <c r="C4386" s="32"/>
      <c r="D4386" s="32"/>
    </row>
    <row r="4387" spans="1:8" hidden="1" x14ac:dyDescent="0.25">
      <c r="A4387" s="19"/>
      <c r="B4387" s="32"/>
      <c r="C4387" s="32"/>
      <c r="D4387" s="32"/>
      <c r="H4387" s="29"/>
    </row>
    <row r="4388" spans="1:8" hidden="1" x14ac:dyDescent="0.25">
      <c r="A4388" s="19"/>
      <c r="B4388" s="32"/>
      <c r="C4388" s="32"/>
      <c r="D4388" s="32"/>
    </row>
    <row r="4389" spans="1:8" hidden="1" x14ac:dyDescent="0.25">
      <c r="A4389" s="19"/>
      <c r="B4389" s="32"/>
      <c r="C4389" s="32"/>
      <c r="D4389" s="32"/>
    </row>
    <row r="4390" spans="1:8" hidden="1" x14ac:dyDescent="0.25">
      <c r="A4390" s="19"/>
      <c r="B4390" s="32"/>
      <c r="C4390" s="32"/>
      <c r="D4390" s="32"/>
    </row>
    <row r="4391" spans="1:8" hidden="1" x14ac:dyDescent="0.25">
      <c r="A4391" s="19"/>
      <c r="B4391" s="32"/>
      <c r="C4391" s="32"/>
      <c r="D4391" s="32"/>
    </row>
    <row r="4392" spans="1:8" hidden="1" x14ac:dyDescent="0.25">
      <c r="A4392" s="19"/>
      <c r="B4392" s="32"/>
      <c r="C4392" s="32"/>
      <c r="D4392" s="32"/>
    </row>
    <row r="4393" spans="1:8" hidden="1" x14ac:dyDescent="0.25">
      <c r="A4393" s="19"/>
      <c r="B4393" s="32"/>
      <c r="C4393" s="32"/>
      <c r="D4393" s="32"/>
      <c r="H4393" s="29"/>
    </row>
    <row r="4394" spans="1:8" hidden="1" x14ac:dyDescent="0.25">
      <c r="A4394" s="19"/>
      <c r="B4394" s="32"/>
      <c r="C4394" s="32"/>
      <c r="D4394" s="32"/>
    </row>
    <row r="4395" spans="1:8" hidden="1" x14ac:dyDescent="0.25">
      <c r="A4395" s="19"/>
      <c r="B4395" s="32"/>
      <c r="C4395" s="32"/>
      <c r="D4395" s="32"/>
    </row>
    <row r="4396" spans="1:8" hidden="1" x14ac:dyDescent="0.25">
      <c r="A4396" s="19"/>
      <c r="B4396" s="32"/>
      <c r="C4396" s="32"/>
      <c r="D4396" s="32"/>
    </row>
    <row r="4397" spans="1:8" hidden="1" x14ac:dyDescent="0.25">
      <c r="A4397" s="19"/>
      <c r="B4397" s="32"/>
      <c r="C4397" s="32"/>
      <c r="D4397" s="32"/>
    </row>
    <row r="4398" spans="1:8" hidden="1" x14ac:dyDescent="0.25">
      <c r="A4398" s="19"/>
      <c r="B4398" s="32"/>
      <c r="C4398" s="32"/>
      <c r="D4398" s="32"/>
    </row>
    <row r="4399" spans="1:8" hidden="1" x14ac:dyDescent="0.25">
      <c r="A4399" s="19"/>
      <c r="B4399" s="32"/>
      <c r="C4399" s="32"/>
      <c r="D4399" s="32"/>
      <c r="H4399" s="29"/>
    </row>
    <row r="4400" spans="1:8" hidden="1" x14ac:dyDescent="0.25">
      <c r="A4400" s="19"/>
      <c r="B4400" s="32"/>
      <c r="C4400" s="32"/>
      <c r="D4400" s="32"/>
    </row>
    <row r="4401" spans="1:8" hidden="1" x14ac:dyDescent="0.25">
      <c r="A4401" s="19"/>
      <c r="B4401" s="32"/>
      <c r="C4401" s="32"/>
      <c r="D4401" s="32"/>
    </row>
    <row r="4402" spans="1:8" hidden="1" x14ac:dyDescent="0.25">
      <c r="A4402" s="19"/>
      <c r="B4402" s="32"/>
      <c r="C4402" s="32"/>
      <c r="D4402" s="32"/>
    </row>
    <row r="4403" spans="1:8" hidden="1" x14ac:dyDescent="0.25">
      <c r="A4403" s="19"/>
      <c r="B4403" s="32"/>
      <c r="C4403" s="32"/>
      <c r="D4403" s="32"/>
    </row>
    <row r="4404" spans="1:8" hidden="1" x14ac:dyDescent="0.25">
      <c r="A4404" s="19"/>
      <c r="B4404" s="32"/>
      <c r="C4404" s="32"/>
      <c r="D4404" s="32"/>
    </row>
    <row r="4405" spans="1:8" hidden="1" x14ac:dyDescent="0.25">
      <c r="A4405" s="19"/>
      <c r="B4405" s="32"/>
      <c r="C4405" s="32"/>
      <c r="D4405" s="32"/>
      <c r="H4405" s="29"/>
    </row>
    <row r="4406" spans="1:8" hidden="1" x14ac:dyDescent="0.25">
      <c r="A4406" s="19"/>
      <c r="B4406" s="32"/>
      <c r="C4406" s="32"/>
      <c r="D4406" s="32"/>
    </row>
    <row r="4407" spans="1:8" hidden="1" x14ac:dyDescent="0.25">
      <c r="A4407" s="19"/>
      <c r="B4407" s="32"/>
      <c r="C4407" s="32"/>
      <c r="D4407" s="32"/>
    </row>
    <row r="4408" spans="1:8" hidden="1" x14ac:dyDescent="0.25">
      <c r="A4408" s="19"/>
      <c r="B4408" s="32"/>
      <c r="C4408" s="32"/>
      <c r="D4408" s="32"/>
    </row>
    <row r="4409" spans="1:8" hidden="1" x14ac:dyDescent="0.25">
      <c r="A4409" s="19"/>
      <c r="B4409" s="32"/>
      <c r="C4409" s="32"/>
      <c r="D4409" s="32"/>
    </row>
    <row r="4410" spans="1:8" hidden="1" x14ac:dyDescent="0.25">
      <c r="A4410" s="19"/>
      <c r="B4410" s="32"/>
      <c r="C4410" s="32"/>
      <c r="D4410" s="32"/>
    </row>
    <row r="4411" spans="1:8" hidden="1" x14ac:dyDescent="0.25">
      <c r="A4411" s="19"/>
      <c r="B4411" s="32"/>
      <c r="C4411" s="32"/>
      <c r="D4411" s="32"/>
      <c r="H4411" s="29"/>
    </row>
    <row r="4412" spans="1:8" hidden="1" x14ac:dyDescent="0.25">
      <c r="A4412" s="19"/>
      <c r="B4412" s="32"/>
      <c r="C4412" s="32"/>
      <c r="D4412" s="32"/>
    </row>
    <row r="4413" spans="1:8" hidden="1" x14ac:dyDescent="0.25">
      <c r="A4413" s="19"/>
      <c r="B4413" s="32"/>
      <c r="C4413" s="32"/>
      <c r="D4413" s="32"/>
    </row>
    <row r="4414" spans="1:8" hidden="1" x14ac:dyDescent="0.25">
      <c r="A4414" s="19"/>
      <c r="B4414" s="32"/>
      <c r="C4414" s="32"/>
      <c r="D4414" s="32"/>
    </row>
    <row r="4415" spans="1:8" hidden="1" x14ac:dyDescent="0.25">
      <c r="A4415" s="19"/>
      <c r="B4415" s="32"/>
      <c r="C4415" s="32"/>
      <c r="D4415" s="32"/>
    </row>
    <row r="4416" spans="1:8" hidden="1" x14ac:dyDescent="0.25">
      <c r="A4416" s="19"/>
      <c r="B4416" s="32"/>
      <c r="C4416" s="32"/>
      <c r="D4416" s="32"/>
    </row>
    <row r="4417" spans="1:8" hidden="1" x14ac:dyDescent="0.25">
      <c r="A4417" s="19"/>
      <c r="B4417" s="32"/>
      <c r="C4417" s="32"/>
      <c r="D4417" s="32"/>
      <c r="H4417" s="29"/>
    </row>
    <row r="4418" spans="1:8" hidden="1" x14ac:dyDescent="0.25">
      <c r="A4418" s="19"/>
      <c r="B4418" s="32"/>
      <c r="C4418" s="32"/>
      <c r="D4418" s="32"/>
    </row>
    <row r="4419" spans="1:8" hidden="1" x14ac:dyDescent="0.25">
      <c r="A4419" s="19"/>
      <c r="B4419" s="32"/>
      <c r="C4419" s="32"/>
      <c r="D4419" s="32"/>
    </row>
    <row r="4420" spans="1:8" hidden="1" x14ac:dyDescent="0.25">
      <c r="A4420" s="19"/>
      <c r="B4420" s="32"/>
      <c r="C4420" s="32"/>
      <c r="D4420" s="32"/>
    </row>
    <row r="4421" spans="1:8" hidden="1" x14ac:dyDescent="0.25">
      <c r="A4421" s="19"/>
      <c r="B4421" s="32"/>
      <c r="C4421" s="32"/>
      <c r="D4421" s="32"/>
    </row>
    <row r="4422" spans="1:8" hidden="1" x14ac:dyDescent="0.25">
      <c r="A4422" s="19"/>
      <c r="B4422" s="32"/>
      <c r="C4422" s="32"/>
      <c r="D4422" s="32"/>
    </row>
    <row r="4423" spans="1:8" hidden="1" x14ac:dyDescent="0.25">
      <c r="A4423" s="19"/>
      <c r="B4423" s="32"/>
      <c r="C4423" s="32"/>
      <c r="D4423" s="32"/>
      <c r="H4423" s="29"/>
    </row>
    <row r="4424" spans="1:8" hidden="1" x14ac:dyDescent="0.25">
      <c r="A4424" s="19"/>
      <c r="B4424" s="32"/>
      <c r="C4424" s="32"/>
      <c r="D4424" s="32"/>
    </row>
    <row r="4425" spans="1:8" hidden="1" x14ac:dyDescent="0.25">
      <c r="A4425" s="19"/>
      <c r="B4425" s="32"/>
      <c r="C4425" s="32"/>
      <c r="D4425" s="32"/>
    </row>
    <row r="4426" spans="1:8" hidden="1" x14ac:dyDescent="0.25">
      <c r="A4426" s="19"/>
      <c r="B4426" s="32"/>
      <c r="C4426" s="32"/>
      <c r="D4426" s="32"/>
    </row>
    <row r="4427" spans="1:8" hidden="1" x14ac:dyDescent="0.25">
      <c r="A4427" s="19"/>
      <c r="B4427" s="32"/>
      <c r="C4427" s="32"/>
      <c r="D4427" s="32"/>
    </row>
    <row r="4428" spans="1:8" hidden="1" x14ac:dyDescent="0.25">
      <c r="A4428" s="19"/>
      <c r="B4428" s="32"/>
      <c r="C4428" s="32"/>
      <c r="D4428" s="32"/>
    </row>
    <row r="4429" spans="1:8" hidden="1" x14ac:dyDescent="0.25">
      <c r="A4429" s="19"/>
      <c r="B4429" s="32"/>
      <c r="C4429" s="32"/>
      <c r="D4429" s="32"/>
      <c r="H4429" s="29"/>
    </row>
    <row r="4430" spans="1:8" hidden="1" x14ac:dyDescent="0.25">
      <c r="A4430" s="19"/>
      <c r="B4430" s="32"/>
      <c r="C4430" s="32"/>
      <c r="D4430" s="32"/>
    </row>
    <row r="4431" spans="1:8" hidden="1" x14ac:dyDescent="0.25">
      <c r="A4431" s="19"/>
      <c r="B4431" s="32"/>
      <c r="C4431" s="32"/>
      <c r="D4431" s="32"/>
    </row>
    <row r="4432" spans="1:8" hidden="1" x14ac:dyDescent="0.25">
      <c r="A4432" s="19"/>
      <c r="B4432" s="32"/>
      <c r="C4432" s="32"/>
      <c r="D4432" s="32"/>
    </row>
    <row r="4433" spans="1:8" hidden="1" x14ac:dyDescent="0.25">
      <c r="A4433" s="19"/>
      <c r="B4433" s="32"/>
      <c r="C4433" s="32"/>
      <c r="D4433" s="32"/>
    </row>
    <row r="4434" spans="1:8" hidden="1" x14ac:dyDescent="0.25">
      <c r="A4434" s="19"/>
      <c r="B4434" s="32"/>
      <c r="C4434" s="32"/>
      <c r="D4434" s="32"/>
    </row>
    <row r="4435" spans="1:8" hidden="1" x14ac:dyDescent="0.25">
      <c r="A4435" s="19"/>
      <c r="B4435" s="32"/>
      <c r="C4435" s="32"/>
      <c r="D4435" s="32"/>
      <c r="H4435" s="29"/>
    </row>
    <row r="4436" spans="1:8" hidden="1" x14ac:dyDescent="0.25">
      <c r="A4436" s="19"/>
      <c r="B4436" s="32"/>
      <c r="C4436" s="32"/>
      <c r="D4436" s="32"/>
    </row>
    <row r="4437" spans="1:8" hidden="1" x14ac:dyDescent="0.25">
      <c r="A4437" s="19"/>
      <c r="B4437" s="32"/>
      <c r="C4437" s="32"/>
      <c r="D4437" s="32"/>
    </row>
    <row r="4438" spans="1:8" hidden="1" x14ac:dyDescent="0.25">
      <c r="A4438" s="19"/>
      <c r="B4438" s="32"/>
      <c r="C4438" s="32"/>
      <c r="D4438" s="32"/>
    </row>
    <row r="4439" spans="1:8" hidden="1" x14ac:dyDescent="0.25">
      <c r="A4439" s="19"/>
      <c r="B4439" s="32"/>
      <c r="C4439" s="32"/>
      <c r="D4439" s="32"/>
    </row>
    <row r="4440" spans="1:8" hidden="1" x14ac:dyDescent="0.25">
      <c r="A4440" s="19"/>
      <c r="B4440" s="32"/>
      <c r="C4440" s="32"/>
      <c r="D4440" s="32"/>
    </row>
    <row r="4441" spans="1:8" hidden="1" x14ac:dyDescent="0.25">
      <c r="A4441" s="19"/>
      <c r="B4441" s="32"/>
      <c r="C4441" s="32"/>
      <c r="D4441" s="32"/>
      <c r="H4441" s="29"/>
    </row>
    <row r="4442" spans="1:8" hidden="1" x14ac:dyDescent="0.25">
      <c r="A4442" s="19"/>
      <c r="B4442" s="32"/>
      <c r="C4442" s="32"/>
      <c r="D4442" s="32"/>
    </row>
    <row r="4443" spans="1:8" hidden="1" x14ac:dyDescent="0.25">
      <c r="A4443" s="19"/>
      <c r="B4443" s="32"/>
      <c r="C4443" s="32"/>
      <c r="D4443" s="32"/>
    </row>
    <row r="4444" spans="1:8" hidden="1" x14ac:dyDescent="0.25">
      <c r="A4444" s="19"/>
      <c r="B4444" s="32"/>
      <c r="C4444" s="32"/>
      <c r="D4444" s="32"/>
    </row>
    <row r="4445" spans="1:8" hidden="1" x14ac:dyDescent="0.25">
      <c r="A4445" s="19"/>
      <c r="B4445" s="32"/>
      <c r="C4445" s="32"/>
      <c r="D4445" s="32"/>
    </row>
    <row r="4446" spans="1:8" hidden="1" x14ac:dyDescent="0.25">
      <c r="A4446" s="19"/>
      <c r="B4446" s="32"/>
      <c r="C4446" s="32"/>
      <c r="D4446" s="32"/>
    </row>
    <row r="4447" spans="1:8" hidden="1" x14ac:dyDescent="0.25">
      <c r="A4447" s="19"/>
      <c r="B4447" s="32"/>
      <c r="C4447" s="32"/>
      <c r="D4447" s="32"/>
      <c r="H4447" s="29"/>
    </row>
    <row r="4448" spans="1:8" hidden="1" x14ac:dyDescent="0.25">
      <c r="A4448" s="19"/>
      <c r="B4448" s="32"/>
      <c r="C4448" s="32"/>
      <c r="D4448" s="32"/>
    </row>
    <row r="4449" spans="1:8" hidden="1" x14ac:dyDescent="0.25">
      <c r="A4449" s="19"/>
      <c r="B4449" s="32"/>
      <c r="C4449" s="32"/>
      <c r="D4449" s="32"/>
    </row>
    <row r="4450" spans="1:8" hidden="1" x14ac:dyDescent="0.25">
      <c r="A4450" s="19"/>
      <c r="B4450" s="32"/>
      <c r="C4450" s="32"/>
      <c r="D4450" s="32"/>
    </row>
    <row r="4451" spans="1:8" hidden="1" x14ac:dyDescent="0.25">
      <c r="A4451" s="19"/>
      <c r="B4451" s="32"/>
      <c r="C4451" s="32"/>
      <c r="D4451" s="32"/>
    </row>
    <row r="4452" spans="1:8" hidden="1" x14ac:dyDescent="0.25">
      <c r="A4452" s="19"/>
      <c r="B4452" s="32"/>
      <c r="C4452" s="32"/>
      <c r="D4452" s="32"/>
    </row>
    <row r="4453" spans="1:8" hidden="1" x14ac:dyDescent="0.25">
      <c r="A4453" s="19"/>
      <c r="B4453" s="32"/>
      <c r="C4453" s="32"/>
      <c r="D4453" s="32"/>
      <c r="H4453" s="29"/>
    </row>
    <row r="4454" spans="1:8" hidden="1" x14ac:dyDescent="0.25">
      <c r="A4454" s="19"/>
      <c r="B4454" s="32"/>
      <c r="C4454" s="32"/>
      <c r="D4454" s="32"/>
    </row>
    <row r="4455" spans="1:8" hidden="1" x14ac:dyDescent="0.25">
      <c r="A4455" s="19"/>
      <c r="B4455" s="32"/>
      <c r="C4455" s="32"/>
      <c r="D4455" s="32"/>
    </row>
    <row r="4456" spans="1:8" hidden="1" x14ac:dyDescent="0.25">
      <c r="A4456" s="19"/>
      <c r="B4456" s="32"/>
      <c r="C4456" s="32"/>
      <c r="D4456" s="32"/>
    </row>
    <row r="4457" spans="1:8" hidden="1" x14ac:dyDescent="0.25">
      <c r="A4457" s="19"/>
      <c r="B4457" s="32"/>
      <c r="C4457" s="32"/>
      <c r="D4457" s="32"/>
    </row>
    <row r="4458" spans="1:8" hidden="1" x14ac:dyDescent="0.25">
      <c r="A4458" s="19"/>
      <c r="B4458" s="32"/>
      <c r="C4458" s="32"/>
      <c r="D4458" s="32"/>
    </row>
    <row r="4459" spans="1:8" hidden="1" x14ac:dyDescent="0.25">
      <c r="A4459" s="19"/>
      <c r="B4459" s="32"/>
      <c r="C4459" s="32"/>
      <c r="D4459" s="32"/>
      <c r="H4459" s="29"/>
    </row>
    <row r="4460" spans="1:8" hidden="1" x14ac:dyDescent="0.25">
      <c r="A4460" s="19"/>
      <c r="B4460" s="32"/>
      <c r="C4460" s="32"/>
      <c r="D4460" s="32"/>
    </row>
    <row r="4461" spans="1:8" hidden="1" x14ac:dyDescent="0.25">
      <c r="A4461" s="19"/>
      <c r="B4461" s="32"/>
      <c r="C4461" s="32"/>
      <c r="D4461" s="32"/>
    </row>
    <row r="4462" spans="1:8" hidden="1" x14ac:dyDescent="0.25">
      <c r="A4462" s="19"/>
      <c r="B4462" s="32"/>
      <c r="C4462" s="32"/>
      <c r="D4462" s="32"/>
    </row>
    <row r="4463" spans="1:8" hidden="1" x14ac:dyDescent="0.25">
      <c r="A4463" s="19"/>
      <c r="B4463" s="32"/>
      <c r="C4463" s="32"/>
      <c r="D4463" s="32"/>
    </row>
    <row r="4464" spans="1:8" hidden="1" x14ac:dyDescent="0.25">
      <c r="A4464" s="19"/>
      <c r="B4464" s="32"/>
      <c r="C4464" s="32"/>
      <c r="D4464" s="32"/>
    </row>
    <row r="4465" spans="1:8" hidden="1" x14ac:dyDescent="0.25">
      <c r="A4465" s="19"/>
      <c r="B4465" s="32"/>
      <c r="C4465" s="32"/>
      <c r="D4465" s="32"/>
      <c r="H4465" s="29"/>
    </row>
    <row r="4466" spans="1:8" hidden="1" x14ac:dyDescent="0.25">
      <c r="A4466" s="19"/>
      <c r="B4466" s="32"/>
      <c r="C4466" s="32"/>
      <c r="D4466" s="32"/>
    </row>
    <row r="4467" spans="1:8" hidden="1" x14ac:dyDescent="0.25">
      <c r="A4467" s="19"/>
      <c r="B4467" s="32"/>
      <c r="C4467" s="32"/>
      <c r="D4467" s="32"/>
    </row>
    <row r="4468" spans="1:8" hidden="1" x14ac:dyDescent="0.25">
      <c r="A4468" s="19"/>
      <c r="B4468" s="32"/>
      <c r="C4468" s="32"/>
      <c r="D4468" s="32"/>
    </row>
    <row r="4469" spans="1:8" hidden="1" x14ac:dyDescent="0.25">
      <c r="A4469" s="19"/>
      <c r="B4469" s="32"/>
      <c r="C4469" s="32"/>
      <c r="D4469" s="32"/>
    </row>
    <row r="4470" spans="1:8" hidden="1" x14ac:dyDescent="0.25">
      <c r="A4470" s="19"/>
      <c r="B4470" s="32"/>
      <c r="C4470" s="32"/>
      <c r="D4470" s="32"/>
    </row>
    <row r="4471" spans="1:8" hidden="1" x14ac:dyDescent="0.25">
      <c r="A4471" s="19"/>
      <c r="B4471" s="32"/>
      <c r="C4471" s="32"/>
      <c r="D4471" s="32"/>
      <c r="H4471" s="29"/>
    </row>
    <row r="4472" spans="1:8" hidden="1" x14ac:dyDescent="0.25">
      <c r="A4472" s="19"/>
      <c r="B4472" s="32"/>
      <c r="C4472" s="32"/>
      <c r="D4472" s="32"/>
    </row>
    <row r="4473" spans="1:8" hidden="1" x14ac:dyDescent="0.25">
      <c r="A4473" s="19"/>
      <c r="B4473" s="32"/>
      <c r="C4473" s="32"/>
      <c r="D4473" s="32"/>
    </row>
    <row r="4474" spans="1:8" hidden="1" x14ac:dyDescent="0.25">
      <c r="A4474" s="19"/>
      <c r="B4474" s="32"/>
      <c r="C4474" s="32"/>
      <c r="D4474" s="32"/>
    </row>
    <row r="4475" spans="1:8" hidden="1" x14ac:dyDescent="0.25">
      <c r="A4475" s="19"/>
      <c r="B4475" s="32"/>
      <c r="C4475" s="32"/>
      <c r="D4475" s="32"/>
    </row>
    <row r="4476" spans="1:8" hidden="1" x14ac:dyDescent="0.25">
      <c r="A4476" s="19"/>
      <c r="B4476" s="32"/>
      <c r="C4476" s="32"/>
      <c r="D4476" s="32"/>
    </row>
    <row r="4477" spans="1:8" hidden="1" x14ac:dyDescent="0.25">
      <c r="A4477" s="19"/>
      <c r="B4477" s="32"/>
      <c r="C4477" s="32"/>
      <c r="D4477" s="32"/>
      <c r="H4477" s="29"/>
    </row>
    <row r="4478" spans="1:8" hidden="1" x14ac:dyDescent="0.25">
      <c r="A4478" s="19"/>
      <c r="B4478" s="32"/>
      <c r="C4478" s="32"/>
      <c r="D4478" s="32"/>
    </row>
    <row r="4479" spans="1:8" hidden="1" x14ac:dyDescent="0.25">
      <c r="A4479" s="19"/>
      <c r="B4479" s="32"/>
      <c r="C4479" s="32"/>
      <c r="D4479" s="32"/>
    </row>
    <row r="4480" spans="1:8" hidden="1" x14ac:dyDescent="0.25">
      <c r="A4480" s="19"/>
      <c r="B4480" s="32"/>
      <c r="C4480" s="32"/>
      <c r="D4480" s="32"/>
    </row>
    <row r="4481" spans="1:8" hidden="1" x14ac:dyDescent="0.25">
      <c r="A4481" s="19"/>
      <c r="B4481" s="32"/>
      <c r="C4481" s="32"/>
      <c r="D4481" s="32"/>
    </row>
    <row r="4482" spans="1:8" hidden="1" x14ac:dyDescent="0.25">
      <c r="A4482" s="19"/>
      <c r="B4482" s="32"/>
      <c r="C4482" s="32"/>
      <c r="D4482" s="32"/>
    </row>
    <row r="4483" spans="1:8" hidden="1" x14ac:dyDescent="0.25">
      <c r="A4483" s="19"/>
      <c r="B4483" s="32"/>
      <c r="C4483" s="32"/>
      <c r="D4483" s="32"/>
      <c r="H4483" s="29"/>
    </row>
    <row r="4484" spans="1:8" hidden="1" x14ac:dyDescent="0.25">
      <c r="A4484" s="19"/>
      <c r="B4484" s="32"/>
      <c r="C4484" s="32"/>
      <c r="D4484" s="32"/>
    </row>
    <row r="4485" spans="1:8" hidden="1" x14ac:dyDescent="0.25">
      <c r="A4485" s="19"/>
      <c r="B4485" s="32"/>
      <c r="C4485" s="32"/>
      <c r="D4485" s="32"/>
    </row>
    <row r="4486" spans="1:8" hidden="1" x14ac:dyDescent="0.25">
      <c r="A4486" s="19"/>
      <c r="B4486" s="32"/>
      <c r="C4486" s="32"/>
      <c r="D4486" s="32"/>
    </row>
    <row r="4487" spans="1:8" hidden="1" x14ac:dyDescent="0.25">
      <c r="A4487" s="19"/>
      <c r="B4487" s="32"/>
      <c r="C4487" s="32"/>
      <c r="D4487" s="32"/>
    </row>
    <row r="4488" spans="1:8" hidden="1" x14ac:dyDescent="0.25">
      <c r="A4488" s="19"/>
      <c r="B4488" s="32"/>
      <c r="C4488" s="32"/>
      <c r="D4488" s="32"/>
    </row>
    <row r="4489" spans="1:8" hidden="1" x14ac:dyDescent="0.25">
      <c r="A4489" s="19"/>
      <c r="B4489" s="32"/>
      <c r="C4489" s="32"/>
      <c r="D4489" s="32"/>
      <c r="H4489" s="29"/>
    </row>
    <row r="4490" spans="1:8" hidden="1" x14ac:dyDescent="0.25">
      <c r="A4490" s="19"/>
      <c r="B4490" s="32"/>
      <c r="C4490" s="32"/>
      <c r="D4490" s="32"/>
    </row>
    <row r="4491" spans="1:8" hidden="1" x14ac:dyDescent="0.25">
      <c r="A4491" s="19"/>
      <c r="B4491" s="32"/>
      <c r="C4491" s="32"/>
      <c r="D4491" s="32"/>
    </row>
    <row r="4492" spans="1:8" hidden="1" x14ac:dyDescent="0.25">
      <c r="A4492" s="19"/>
      <c r="B4492" s="32"/>
      <c r="C4492" s="32"/>
      <c r="D4492" s="32"/>
    </row>
    <row r="4493" spans="1:8" hidden="1" x14ac:dyDescent="0.25">
      <c r="A4493" s="19"/>
      <c r="B4493" s="32"/>
      <c r="C4493" s="32"/>
      <c r="D4493" s="32"/>
    </row>
    <row r="4494" spans="1:8" hidden="1" x14ac:dyDescent="0.25">
      <c r="A4494" s="19"/>
      <c r="B4494" s="32"/>
      <c r="C4494" s="32"/>
      <c r="D4494" s="32"/>
    </row>
    <row r="4495" spans="1:8" hidden="1" x14ac:dyDescent="0.25">
      <c r="A4495" s="19"/>
      <c r="B4495" s="32"/>
      <c r="C4495" s="32"/>
      <c r="D4495" s="32"/>
      <c r="H4495" s="29"/>
    </row>
    <row r="4496" spans="1:8" hidden="1" x14ac:dyDescent="0.25">
      <c r="A4496" s="19"/>
      <c r="B4496" s="32"/>
      <c r="C4496" s="32"/>
      <c r="D4496" s="32"/>
    </row>
    <row r="4497" spans="1:8" hidden="1" x14ac:dyDescent="0.25">
      <c r="A4497" s="19"/>
      <c r="B4497" s="32"/>
      <c r="C4497" s="32"/>
      <c r="D4497" s="32"/>
    </row>
    <row r="4498" spans="1:8" hidden="1" x14ac:dyDescent="0.25">
      <c r="A4498" s="19"/>
      <c r="B4498" s="32"/>
      <c r="C4498" s="32"/>
      <c r="D4498" s="32"/>
    </row>
    <row r="4499" spans="1:8" hidden="1" x14ac:dyDescent="0.25">
      <c r="A4499" s="19"/>
      <c r="B4499" s="32"/>
      <c r="C4499" s="32"/>
      <c r="D4499" s="32"/>
    </row>
    <row r="4500" spans="1:8" hidden="1" x14ac:dyDescent="0.25">
      <c r="A4500" s="19"/>
      <c r="B4500" s="32"/>
      <c r="C4500" s="32"/>
      <c r="D4500" s="32"/>
    </row>
    <row r="4501" spans="1:8" hidden="1" x14ac:dyDescent="0.25">
      <c r="A4501" s="19"/>
      <c r="B4501" s="32"/>
      <c r="C4501" s="32"/>
      <c r="D4501" s="32"/>
      <c r="H4501" s="29"/>
    </row>
    <row r="4502" spans="1:8" hidden="1" x14ac:dyDescent="0.25">
      <c r="A4502" s="19"/>
      <c r="B4502" s="32"/>
      <c r="C4502" s="32"/>
      <c r="D4502" s="32"/>
    </row>
    <row r="4503" spans="1:8" hidden="1" x14ac:dyDescent="0.25">
      <c r="A4503" s="19"/>
      <c r="B4503" s="32"/>
      <c r="C4503" s="32"/>
      <c r="D4503" s="32"/>
    </row>
    <row r="4504" spans="1:8" hidden="1" x14ac:dyDescent="0.25">
      <c r="A4504" s="19"/>
      <c r="B4504" s="32"/>
      <c r="C4504" s="32"/>
      <c r="D4504" s="32"/>
    </row>
    <row r="4505" spans="1:8" hidden="1" x14ac:dyDescent="0.25">
      <c r="A4505" s="19"/>
      <c r="B4505" s="32"/>
      <c r="C4505" s="32"/>
      <c r="D4505" s="32"/>
    </row>
    <row r="4506" spans="1:8" hidden="1" x14ac:dyDescent="0.25">
      <c r="A4506" s="19"/>
      <c r="B4506" s="32"/>
      <c r="C4506" s="32"/>
      <c r="D4506" s="32"/>
    </row>
    <row r="4507" spans="1:8" hidden="1" x14ac:dyDescent="0.25">
      <c r="A4507" s="19"/>
      <c r="B4507" s="32"/>
      <c r="C4507" s="32"/>
      <c r="D4507" s="32"/>
      <c r="H4507" s="29"/>
    </row>
    <row r="4508" spans="1:8" hidden="1" x14ac:dyDescent="0.25">
      <c r="A4508" s="19"/>
      <c r="B4508" s="32"/>
      <c r="C4508" s="32"/>
      <c r="D4508" s="32"/>
    </row>
    <row r="4509" spans="1:8" hidden="1" x14ac:dyDescent="0.25">
      <c r="A4509" s="19"/>
      <c r="B4509" s="32"/>
      <c r="C4509" s="32"/>
      <c r="D4509" s="32"/>
    </row>
    <row r="4510" spans="1:8" hidden="1" x14ac:dyDescent="0.25">
      <c r="A4510" s="19"/>
      <c r="B4510" s="32"/>
      <c r="C4510" s="32"/>
      <c r="D4510" s="32"/>
    </row>
    <row r="4511" spans="1:8" hidden="1" x14ac:dyDescent="0.25">
      <c r="A4511" s="19"/>
      <c r="B4511" s="32"/>
      <c r="C4511" s="32"/>
      <c r="D4511" s="32"/>
    </row>
    <row r="4512" spans="1:8" hidden="1" x14ac:dyDescent="0.25">
      <c r="A4512" s="19"/>
      <c r="B4512" s="32"/>
      <c r="C4512" s="32"/>
      <c r="D4512" s="32"/>
    </row>
    <row r="4513" spans="1:8" hidden="1" x14ac:dyDescent="0.25">
      <c r="A4513" s="19"/>
      <c r="B4513" s="32"/>
      <c r="C4513" s="32"/>
      <c r="D4513" s="32"/>
      <c r="H4513" s="29"/>
    </row>
    <row r="4514" spans="1:8" hidden="1" x14ac:dyDescent="0.25">
      <c r="A4514" s="19"/>
      <c r="B4514" s="32"/>
      <c r="C4514" s="32"/>
      <c r="D4514" s="32"/>
    </row>
    <row r="4515" spans="1:8" hidden="1" x14ac:dyDescent="0.25">
      <c r="A4515" s="19"/>
      <c r="B4515" s="32"/>
      <c r="C4515" s="32"/>
      <c r="D4515" s="32"/>
    </row>
    <row r="4516" spans="1:8" hidden="1" x14ac:dyDescent="0.25">
      <c r="A4516" s="19"/>
      <c r="B4516" s="32"/>
      <c r="C4516" s="32"/>
      <c r="D4516" s="32"/>
    </row>
    <row r="4517" spans="1:8" hidden="1" x14ac:dyDescent="0.25">
      <c r="A4517" s="19"/>
      <c r="B4517" s="32"/>
      <c r="C4517" s="32"/>
      <c r="D4517" s="32"/>
    </row>
    <row r="4518" spans="1:8" hidden="1" x14ac:dyDescent="0.25">
      <c r="A4518" s="19"/>
      <c r="B4518" s="32"/>
      <c r="C4518" s="32"/>
      <c r="D4518" s="32"/>
    </row>
    <row r="4519" spans="1:8" hidden="1" x14ac:dyDescent="0.25">
      <c r="A4519" s="19"/>
      <c r="B4519" s="32"/>
      <c r="C4519" s="32"/>
      <c r="D4519" s="32"/>
      <c r="H4519" s="29"/>
    </row>
    <row r="4520" spans="1:8" hidden="1" x14ac:dyDescent="0.25">
      <c r="A4520" s="19"/>
      <c r="B4520" s="32"/>
      <c r="C4520" s="32"/>
      <c r="D4520" s="32"/>
    </row>
    <row r="4521" spans="1:8" hidden="1" x14ac:dyDescent="0.25">
      <c r="A4521" s="19"/>
      <c r="B4521" s="32"/>
      <c r="C4521" s="32"/>
      <c r="D4521" s="32"/>
    </row>
    <row r="4522" spans="1:8" hidden="1" x14ac:dyDescent="0.25">
      <c r="A4522" s="19"/>
      <c r="B4522" s="32"/>
      <c r="C4522" s="32"/>
      <c r="D4522" s="32"/>
    </row>
    <row r="4523" spans="1:8" hidden="1" x14ac:dyDescent="0.25">
      <c r="A4523" s="19"/>
      <c r="B4523" s="32"/>
      <c r="C4523" s="32"/>
      <c r="D4523" s="32"/>
    </row>
    <row r="4524" spans="1:8" hidden="1" x14ac:dyDescent="0.25">
      <c r="A4524" s="19"/>
      <c r="B4524" s="32"/>
      <c r="C4524" s="32"/>
      <c r="D4524" s="32"/>
    </row>
    <row r="4525" spans="1:8" hidden="1" x14ac:dyDescent="0.25">
      <c r="A4525" s="19"/>
      <c r="B4525" s="32"/>
      <c r="C4525" s="32"/>
      <c r="D4525" s="32"/>
      <c r="H4525" s="29"/>
    </row>
    <row r="4526" spans="1:8" hidden="1" x14ac:dyDescent="0.25">
      <c r="A4526" s="19"/>
      <c r="B4526" s="32"/>
      <c r="C4526" s="32"/>
      <c r="D4526" s="32"/>
    </row>
    <row r="4527" spans="1:8" hidden="1" x14ac:dyDescent="0.25">
      <c r="A4527" s="19"/>
      <c r="B4527" s="32"/>
      <c r="C4527" s="32"/>
      <c r="D4527" s="32"/>
    </row>
    <row r="4528" spans="1:8" hidden="1" x14ac:dyDescent="0.25">
      <c r="A4528" s="19"/>
      <c r="B4528" s="32"/>
      <c r="C4528" s="32"/>
      <c r="D4528" s="32"/>
    </row>
    <row r="4529" spans="1:8" hidden="1" x14ac:dyDescent="0.25">
      <c r="A4529" s="19"/>
      <c r="B4529" s="32"/>
      <c r="C4529" s="32"/>
      <c r="D4529" s="32"/>
    </row>
    <row r="4530" spans="1:8" hidden="1" x14ac:dyDescent="0.25">
      <c r="A4530" s="19"/>
      <c r="B4530" s="32"/>
      <c r="C4530" s="32"/>
      <c r="D4530" s="32"/>
    </row>
    <row r="4531" spans="1:8" hidden="1" x14ac:dyDescent="0.25">
      <c r="A4531" s="19"/>
      <c r="B4531" s="32"/>
      <c r="C4531" s="32"/>
      <c r="D4531" s="32"/>
      <c r="H4531" s="29"/>
    </row>
    <row r="4532" spans="1:8" hidden="1" x14ac:dyDescent="0.25">
      <c r="A4532" s="19"/>
      <c r="B4532" s="32"/>
      <c r="C4532" s="32"/>
      <c r="D4532" s="32"/>
    </row>
    <row r="4533" spans="1:8" hidden="1" x14ac:dyDescent="0.25">
      <c r="A4533" s="19"/>
      <c r="B4533" s="32"/>
      <c r="C4533" s="32"/>
      <c r="D4533" s="32"/>
    </row>
    <row r="4534" spans="1:8" hidden="1" x14ac:dyDescent="0.25">
      <c r="A4534" s="19"/>
      <c r="B4534" s="32"/>
      <c r="C4534" s="32"/>
      <c r="D4534" s="32"/>
    </row>
    <row r="4535" spans="1:8" hidden="1" x14ac:dyDescent="0.25">
      <c r="A4535" s="19"/>
      <c r="B4535" s="32"/>
      <c r="C4535" s="32"/>
      <c r="D4535" s="32"/>
    </row>
    <row r="4536" spans="1:8" hidden="1" x14ac:dyDescent="0.25">
      <c r="A4536" s="19"/>
      <c r="B4536" s="32"/>
      <c r="C4536" s="32"/>
      <c r="D4536" s="32"/>
    </row>
    <row r="4537" spans="1:8" hidden="1" x14ac:dyDescent="0.25">
      <c r="A4537" s="19"/>
      <c r="B4537" s="32"/>
      <c r="C4537" s="32"/>
      <c r="D4537" s="32"/>
      <c r="H4537" s="29"/>
    </row>
    <row r="4538" spans="1:8" hidden="1" x14ac:dyDescent="0.25">
      <c r="A4538" s="19"/>
      <c r="B4538" s="32"/>
      <c r="C4538" s="32"/>
      <c r="D4538" s="32"/>
    </row>
    <row r="4539" spans="1:8" hidden="1" x14ac:dyDescent="0.25">
      <c r="A4539" s="19"/>
      <c r="B4539" s="32"/>
      <c r="C4539" s="32"/>
      <c r="D4539" s="32"/>
    </row>
    <row r="4540" spans="1:8" hidden="1" x14ac:dyDescent="0.25">
      <c r="A4540" s="19"/>
      <c r="B4540" s="32"/>
      <c r="C4540" s="32"/>
      <c r="D4540" s="32"/>
    </row>
    <row r="4541" spans="1:8" hidden="1" x14ac:dyDescent="0.25">
      <c r="A4541" s="19"/>
      <c r="B4541" s="32"/>
      <c r="C4541" s="32"/>
      <c r="D4541" s="32"/>
    </row>
    <row r="4542" spans="1:8" hidden="1" x14ac:dyDescent="0.25">
      <c r="A4542" s="19"/>
      <c r="B4542" s="32"/>
      <c r="C4542" s="32"/>
      <c r="D4542" s="32"/>
    </row>
    <row r="4543" spans="1:8" hidden="1" x14ac:dyDescent="0.25">
      <c r="A4543" s="19"/>
      <c r="B4543" s="32"/>
      <c r="C4543" s="32"/>
      <c r="D4543" s="32"/>
      <c r="H4543" s="29"/>
    </row>
    <row r="4544" spans="1:8" hidden="1" x14ac:dyDescent="0.25">
      <c r="A4544" s="19"/>
      <c r="B4544" s="32"/>
      <c r="C4544" s="32"/>
      <c r="D4544" s="32"/>
    </row>
    <row r="4545" spans="1:8" hidden="1" x14ac:dyDescent="0.25">
      <c r="A4545" s="19"/>
      <c r="B4545" s="32"/>
      <c r="C4545" s="32"/>
      <c r="D4545" s="32"/>
    </row>
    <row r="4546" spans="1:8" hidden="1" x14ac:dyDescent="0.25">
      <c r="A4546" s="19"/>
      <c r="B4546" s="32"/>
      <c r="C4546" s="32"/>
      <c r="D4546" s="32"/>
    </row>
    <row r="4547" spans="1:8" hidden="1" x14ac:dyDescent="0.25">
      <c r="A4547" s="19"/>
      <c r="B4547" s="32"/>
      <c r="C4547" s="32"/>
      <c r="D4547" s="32"/>
    </row>
    <row r="4548" spans="1:8" hidden="1" x14ac:dyDescent="0.25">
      <c r="A4548" s="19"/>
      <c r="B4548" s="32"/>
      <c r="C4548" s="32"/>
      <c r="D4548" s="32"/>
    </row>
    <row r="4549" spans="1:8" hidden="1" x14ac:dyDescent="0.25">
      <c r="A4549" s="19"/>
      <c r="B4549" s="32"/>
      <c r="C4549" s="32"/>
      <c r="D4549" s="32"/>
      <c r="H4549" s="29"/>
    </row>
    <row r="4550" spans="1:8" hidden="1" x14ac:dyDescent="0.25">
      <c r="A4550" s="19"/>
      <c r="B4550" s="32"/>
      <c r="C4550" s="32"/>
      <c r="D4550" s="32"/>
    </row>
    <row r="4551" spans="1:8" hidden="1" x14ac:dyDescent="0.25">
      <c r="A4551" s="19"/>
      <c r="B4551" s="32"/>
      <c r="C4551" s="32"/>
      <c r="D4551" s="32"/>
    </row>
    <row r="4552" spans="1:8" hidden="1" x14ac:dyDescent="0.25">
      <c r="A4552" s="19"/>
      <c r="B4552" s="32"/>
      <c r="C4552" s="32"/>
      <c r="D4552" s="32"/>
    </row>
    <row r="4553" spans="1:8" hidden="1" x14ac:dyDescent="0.25">
      <c r="A4553" s="19"/>
      <c r="B4553" s="32"/>
      <c r="C4553" s="32"/>
      <c r="D4553" s="32"/>
    </row>
    <row r="4554" spans="1:8" hidden="1" x14ac:dyDescent="0.25">
      <c r="A4554" s="19"/>
      <c r="B4554" s="32"/>
      <c r="C4554" s="32"/>
      <c r="D4554" s="32"/>
    </row>
    <row r="4555" spans="1:8" hidden="1" x14ac:dyDescent="0.25">
      <c r="A4555" s="19"/>
      <c r="B4555" s="32"/>
      <c r="C4555" s="32"/>
      <c r="D4555" s="32"/>
      <c r="H4555" s="29"/>
    </row>
    <row r="4556" spans="1:8" hidden="1" x14ac:dyDescent="0.25">
      <c r="A4556" s="19"/>
      <c r="B4556" s="32"/>
      <c r="C4556" s="32"/>
      <c r="D4556" s="32"/>
    </row>
    <row r="4557" spans="1:8" hidden="1" x14ac:dyDescent="0.25">
      <c r="A4557" s="19"/>
      <c r="B4557" s="32"/>
      <c r="C4557" s="32"/>
      <c r="D4557" s="32"/>
    </row>
    <row r="4558" spans="1:8" hidden="1" x14ac:dyDescent="0.25">
      <c r="A4558" s="19"/>
      <c r="B4558" s="32"/>
      <c r="C4558" s="32"/>
      <c r="D4558" s="32"/>
    </row>
    <row r="4559" spans="1:8" hidden="1" x14ac:dyDescent="0.25">
      <c r="A4559" s="19"/>
      <c r="B4559" s="32"/>
      <c r="C4559" s="32"/>
      <c r="D4559" s="32"/>
    </row>
    <row r="4560" spans="1:8" hidden="1" x14ac:dyDescent="0.25">
      <c r="A4560" s="19"/>
      <c r="B4560" s="32"/>
      <c r="C4560" s="32"/>
      <c r="D4560" s="32"/>
    </row>
    <row r="4561" spans="1:8" hidden="1" x14ac:dyDescent="0.25">
      <c r="A4561" s="19"/>
      <c r="B4561" s="32"/>
      <c r="C4561" s="32"/>
      <c r="D4561" s="32"/>
      <c r="H4561" s="29"/>
    </row>
    <row r="4562" spans="1:8" hidden="1" x14ac:dyDescent="0.25">
      <c r="A4562" s="19"/>
      <c r="B4562" s="32"/>
      <c r="C4562" s="32"/>
      <c r="D4562" s="32"/>
    </row>
    <row r="4563" spans="1:8" hidden="1" x14ac:dyDescent="0.25">
      <c r="A4563" s="19"/>
      <c r="B4563" s="32"/>
      <c r="C4563" s="32"/>
      <c r="D4563" s="32"/>
    </row>
    <row r="4564" spans="1:8" hidden="1" x14ac:dyDescent="0.25">
      <c r="A4564" s="19"/>
      <c r="B4564" s="32"/>
      <c r="C4564" s="32"/>
      <c r="D4564" s="32"/>
    </row>
    <row r="4565" spans="1:8" hidden="1" x14ac:dyDescent="0.25">
      <c r="A4565" s="19"/>
      <c r="B4565" s="32"/>
      <c r="C4565" s="32"/>
      <c r="D4565" s="32"/>
    </row>
    <row r="4566" spans="1:8" hidden="1" x14ac:dyDescent="0.25">
      <c r="A4566" s="19"/>
      <c r="B4566" s="32"/>
      <c r="C4566" s="32"/>
      <c r="D4566" s="32"/>
    </row>
    <row r="4567" spans="1:8" hidden="1" x14ac:dyDescent="0.25">
      <c r="A4567" s="19"/>
      <c r="B4567" s="32"/>
      <c r="C4567" s="32"/>
      <c r="D4567" s="32"/>
      <c r="H4567" s="29"/>
    </row>
    <row r="4568" spans="1:8" hidden="1" x14ac:dyDescent="0.25">
      <c r="A4568" s="19"/>
      <c r="B4568" s="32"/>
      <c r="C4568" s="32"/>
      <c r="D4568" s="32"/>
    </row>
    <row r="4569" spans="1:8" hidden="1" x14ac:dyDescent="0.25">
      <c r="A4569" s="19"/>
      <c r="B4569" s="32"/>
      <c r="C4569" s="32"/>
      <c r="D4569" s="32"/>
    </row>
    <row r="4570" spans="1:8" hidden="1" x14ac:dyDescent="0.25">
      <c r="A4570" s="19"/>
      <c r="B4570" s="32"/>
      <c r="C4570" s="32"/>
      <c r="D4570" s="32"/>
    </row>
    <row r="4571" spans="1:8" hidden="1" x14ac:dyDescent="0.25">
      <c r="A4571" s="19"/>
      <c r="B4571" s="32"/>
      <c r="C4571" s="32"/>
      <c r="D4571" s="32"/>
    </row>
    <row r="4572" spans="1:8" hidden="1" x14ac:dyDescent="0.25">
      <c r="A4572" s="19"/>
      <c r="B4572" s="32"/>
      <c r="C4572" s="32"/>
      <c r="D4572" s="32"/>
    </row>
    <row r="4573" spans="1:8" hidden="1" x14ac:dyDescent="0.25">
      <c r="A4573" s="19"/>
      <c r="B4573" s="32"/>
      <c r="C4573" s="32"/>
      <c r="D4573" s="32"/>
      <c r="H4573" s="29"/>
    </row>
    <row r="4574" spans="1:8" hidden="1" x14ac:dyDescent="0.25">
      <c r="A4574" s="19"/>
      <c r="B4574" s="32"/>
      <c r="C4574" s="32"/>
      <c r="D4574" s="32"/>
    </row>
    <row r="4575" spans="1:8" hidden="1" x14ac:dyDescent="0.25">
      <c r="A4575" s="19"/>
      <c r="B4575" s="32"/>
      <c r="C4575" s="32"/>
      <c r="D4575" s="32"/>
    </row>
    <row r="4576" spans="1:8" hidden="1" x14ac:dyDescent="0.25">
      <c r="A4576" s="19"/>
      <c r="B4576" s="32"/>
      <c r="C4576" s="32"/>
      <c r="D4576" s="32"/>
    </row>
    <row r="4577" spans="1:8" hidden="1" x14ac:dyDescent="0.25">
      <c r="A4577" s="19"/>
      <c r="B4577" s="32"/>
      <c r="C4577" s="32"/>
      <c r="D4577" s="32"/>
    </row>
    <row r="4578" spans="1:8" hidden="1" x14ac:dyDescent="0.25">
      <c r="A4578" s="19"/>
      <c r="B4578" s="32"/>
      <c r="C4578" s="32"/>
      <c r="D4578" s="32"/>
    </row>
    <row r="4579" spans="1:8" hidden="1" x14ac:dyDescent="0.25">
      <c r="A4579" s="19"/>
      <c r="B4579" s="32"/>
      <c r="C4579" s="32"/>
      <c r="D4579" s="32"/>
      <c r="H4579" s="29"/>
    </row>
    <row r="4580" spans="1:8" hidden="1" x14ac:dyDescent="0.25">
      <c r="A4580" s="19"/>
      <c r="B4580" s="32"/>
      <c r="C4580" s="32"/>
      <c r="D4580" s="32"/>
    </row>
    <row r="4581" spans="1:8" hidden="1" x14ac:dyDescent="0.25">
      <c r="A4581" s="19"/>
      <c r="B4581" s="32"/>
      <c r="C4581" s="32"/>
      <c r="D4581" s="32"/>
    </row>
    <row r="4582" spans="1:8" hidden="1" x14ac:dyDescent="0.25">
      <c r="A4582" s="19"/>
      <c r="B4582" s="32"/>
      <c r="C4582" s="32"/>
      <c r="D4582" s="32"/>
    </row>
    <row r="4583" spans="1:8" hidden="1" x14ac:dyDescent="0.25">
      <c r="A4583" s="19"/>
      <c r="B4583" s="32"/>
      <c r="C4583" s="32"/>
      <c r="D4583" s="32"/>
    </row>
    <row r="4584" spans="1:8" hidden="1" x14ac:dyDescent="0.25">
      <c r="A4584" s="19"/>
      <c r="B4584" s="32"/>
      <c r="C4584" s="32"/>
      <c r="D4584" s="32"/>
    </row>
    <row r="4585" spans="1:8" hidden="1" x14ac:dyDescent="0.25">
      <c r="A4585" s="19"/>
      <c r="B4585" s="32"/>
      <c r="C4585" s="32"/>
      <c r="D4585" s="32"/>
      <c r="H4585" s="29"/>
    </row>
    <row r="4586" spans="1:8" hidden="1" x14ac:dyDescent="0.25">
      <c r="A4586" s="19"/>
      <c r="B4586" s="32"/>
      <c r="C4586" s="32"/>
      <c r="D4586" s="32"/>
    </row>
    <row r="4587" spans="1:8" hidden="1" x14ac:dyDescent="0.25">
      <c r="A4587" s="19"/>
      <c r="B4587" s="32"/>
      <c r="C4587" s="32"/>
      <c r="D4587" s="32"/>
    </row>
    <row r="4588" spans="1:8" hidden="1" x14ac:dyDescent="0.25">
      <c r="A4588" s="19"/>
      <c r="B4588" s="32"/>
      <c r="C4588" s="32"/>
      <c r="D4588" s="32"/>
    </row>
    <row r="4589" spans="1:8" hidden="1" x14ac:dyDescent="0.25">
      <c r="A4589" s="19"/>
      <c r="B4589" s="32"/>
      <c r="C4589" s="32"/>
      <c r="D4589" s="32"/>
    </row>
    <row r="4590" spans="1:8" hidden="1" x14ac:dyDescent="0.25">
      <c r="A4590" s="19"/>
      <c r="B4590" s="32"/>
      <c r="C4590" s="32"/>
      <c r="D4590" s="32"/>
    </row>
    <row r="4591" spans="1:8" hidden="1" x14ac:dyDescent="0.25">
      <c r="A4591" s="19"/>
      <c r="B4591" s="32"/>
      <c r="C4591" s="32"/>
      <c r="D4591" s="32"/>
      <c r="H4591" s="29"/>
    </row>
    <row r="4592" spans="1:8" hidden="1" x14ac:dyDescent="0.25">
      <c r="A4592" s="19"/>
      <c r="B4592" s="32"/>
      <c r="C4592" s="32"/>
      <c r="D4592" s="32"/>
    </row>
    <row r="4593" spans="1:8" hidden="1" x14ac:dyDescent="0.25">
      <c r="A4593" s="19"/>
      <c r="B4593" s="32"/>
      <c r="C4593" s="32"/>
      <c r="D4593" s="32"/>
    </row>
    <row r="4594" spans="1:8" hidden="1" x14ac:dyDescent="0.25">
      <c r="A4594" s="19"/>
      <c r="B4594" s="32"/>
      <c r="C4594" s="32"/>
      <c r="D4594" s="32"/>
    </row>
    <row r="4595" spans="1:8" hidden="1" x14ac:dyDescent="0.25">
      <c r="A4595" s="19"/>
      <c r="B4595" s="32"/>
      <c r="C4595" s="32"/>
      <c r="D4595" s="32"/>
    </row>
    <row r="4596" spans="1:8" hidden="1" x14ac:dyDescent="0.25">
      <c r="A4596" s="19"/>
      <c r="B4596" s="32"/>
      <c r="C4596" s="32"/>
      <c r="D4596" s="32"/>
    </row>
    <row r="4597" spans="1:8" hidden="1" x14ac:dyDescent="0.25">
      <c r="A4597" s="19"/>
      <c r="B4597" s="32"/>
      <c r="C4597" s="32"/>
      <c r="D4597" s="32"/>
      <c r="H4597" s="29"/>
    </row>
    <row r="4598" spans="1:8" hidden="1" x14ac:dyDescent="0.25">
      <c r="A4598" s="19"/>
      <c r="B4598" s="32"/>
      <c r="C4598" s="32"/>
      <c r="D4598" s="32"/>
    </row>
    <row r="4599" spans="1:8" hidden="1" x14ac:dyDescent="0.25">
      <c r="A4599" s="19"/>
      <c r="B4599" s="32"/>
      <c r="C4599" s="32"/>
      <c r="D4599" s="32"/>
    </row>
    <row r="4600" spans="1:8" hidden="1" x14ac:dyDescent="0.25">
      <c r="A4600" s="19"/>
      <c r="B4600" s="32"/>
      <c r="C4600" s="32"/>
      <c r="D4600" s="32"/>
    </row>
    <row r="4601" spans="1:8" hidden="1" x14ac:dyDescent="0.25">
      <c r="A4601" s="19"/>
      <c r="B4601" s="32"/>
      <c r="C4601" s="32"/>
      <c r="D4601" s="32"/>
    </row>
    <row r="4602" spans="1:8" hidden="1" x14ac:dyDescent="0.25">
      <c r="A4602" s="19"/>
      <c r="B4602" s="32"/>
      <c r="C4602" s="32"/>
      <c r="D4602" s="32"/>
    </row>
    <row r="4603" spans="1:8" hidden="1" x14ac:dyDescent="0.25">
      <c r="A4603" s="19"/>
      <c r="B4603" s="32"/>
      <c r="C4603" s="32"/>
      <c r="D4603" s="32"/>
      <c r="H4603" s="29"/>
    </row>
    <row r="4604" spans="1:8" hidden="1" x14ac:dyDescent="0.25">
      <c r="A4604" s="19"/>
      <c r="B4604" s="32"/>
      <c r="C4604" s="32"/>
      <c r="D4604" s="32"/>
    </row>
    <row r="4605" spans="1:8" hidden="1" x14ac:dyDescent="0.25">
      <c r="A4605" s="19"/>
      <c r="B4605" s="32"/>
      <c r="C4605" s="32"/>
      <c r="D4605" s="32"/>
    </row>
    <row r="4606" spans="1:8" hidden="1" x14ac:dyDescent="0.25">
      <c r="A4606" s="19"/>
      <c r="B4606" s="32"/>
      <c r="C4606" s="32"/>
      <c r="D4606" s="32"/>
    </row>
    <row r="4607" spans="1:8" hidden="1" x14ac:dyDescent="0.25">
      <c r="A4607" s="19"/>
      <c r="B4607" s="32"/>
      <c r="C4607" s="32"/>
      <c r="D4607" s="32"/>
    </row>
    <row r="4608" spans="1:8" hidden="1" x14ac:dyDescent="0.25">
      <c r="A4608" s="19"/>
      <c r="B4608" s="32"/>
      <c r="C4608" s="32"/>
      <c r="D4608" s="32"/>
    </row>
    <row r="4609" spans="1:8" hidden="1" x14ac:dyDescent="0.25">
      <c r="A4609" s="19"/>
      <c r="B4609" s="32"/>
      <c r="C4609" s="32"/>
      <c r="D4609" s="32"/>
      <c r="H4609" s="29"/>
    </row>
    <row r="4610" spans="1:8" hidden="1" x14ac:dyDescent="0.25">
      <c r="A4610" s="19"/>
      <c r="B4610" s="32"/>
      <c r="C4610" s="32"/>
      <c r="D4610" s="32"/>
    </row>
    <row r="4611" spans="1:8" hidden="1" x14ac:dyDescent="0.25">
      <c r="A4611" s="19"/>
      <c r="B4611" s="32"/>
      <c r="C4611" s="32"/>
      <c r="D4611" s="32"/>
    </row>
    <row r="4612" spans="1:8" hidden="1" x14ac:dyDescent="0.25">
      <c r="A4612" s="19"/>
      <c r="B4612" s="32"/>
      <c r="C4612" s="32"/>
      <c r="D4612" s="32"/>
    </row>
    <row r="4613" spans="1:8" hidden="1" x14ac:dyDescent="0.25">
      <c r="A4613" s="19"/>
      <c r="B4613" s="32"/>
      <c r="C4613" s="32"/>
      <c r="D4613" s="32"/>
    </row>
    <row r="4614" spans="1:8" hidden="1" x14ac:dyDescent="0.25">
      <c r="A4614" s="19"/>
      <c r="B4614" s="32"/>
      <c r="C4614" s="32"/>
      <c r="D4614" s="32"/>
    </row>
    <row r="4615" spans="1:8" hidden="1" x14ac:dyDescent="0.25">
      <c r="A4615" s="19"/>
      <c r="B4615" s="32"/>
      <c r="C4615" s="32"/>
      <c r="D4615" s="32"/>
      <c r="H4615" s="29"/>
    </row>
    <row r="4616" spans="1:8" hidden="1" x14ac:dyDescent="0.25">
      <c r="A4616" s="19"/>
      <c r="B4616" s="32"/>
      <c r="C4616" s="32"/>
      <c r="D4616" s="32"/>
    </row>
    <row r="4617" spans="1:8" hidden="1" x14ac:dyDescent="0.25">
      <c r="A4617" s="19"/>
      <c r="B4617" s="32"/>
      <c r="C4617" s="32"/>
      <c r="D4617" s="32"/>
    </row>
    <row r="4618" spans="1:8" hidden="1" x14ac:dyDescent="0.25">
      <c r="A4618" s="19"/>
      <c r="B4618" s="32"/>
      <c r="C4618" s="32"/>
      <c r="D4618" s="32"/>
    </row>
    <row r="4619" spans="1:8" hidden="1" x14ac:dyDescent="0.25">
      <c r="A4619" s="19"/>
      <c r="B4619" s="32"/>
      <c r="C4619" s="32"/>
      <c r="D4619" s="32"/>
    </row>
    <row r="4620" spans="1:8" hidden="1" x14ac:dyDescent="0.25">
      <c r="A4620" s="19"/>
      <c r="B4620" s="32"/>
      <c r="C4620" s="32"/>
      <c r="D4620" s="32"/>
    </row>
    <row r="4621" spans="1:8" hidden="1" x14ac:dyDescent="0.25">
      <c r="A4621" s="19"/>
      <c r="B4621" s="32"/>
      <c r="C4621" s="32"/>
      <c r="D4621" s="32"/>
      <c r="H4621" s="29"/>
    </row>
    <row r="4622" spans="1:8" hidden="1" x14ac:dyDescent="0.25">
      <c r="A4622" s="19"/>
      <c r="B4622" s="32"/>
      <c r="C4622" s="32"/>
      <c r="D4622" s="32"/>
    </row>
    <row r="4623" spans="1:8" hidden="1" x14ac:dyDescent="0.25">
      <c r="A4623" s="19"/>
      <c r="B4623" s="32"/>
      <c r="C4623" s="32"/>
      <c r="D4623" s="32"/>
    </row>
    <row r="4624" spans="1:8" hidden="1" x14ac:dyDescent="0.25">
      <c r="A4624" s="19"/>
      <c r="B4624" s="32"/>
      <c r="C4624" s="32"/>
      <c r="D4624" s="32"/>
    </row>
    <row r="4625" spans="1:8" hidden="1" x14ac:dyDescent="0.25">
      <c r="A4625" s="19"/>
      <c r="B4625" s="32"/>
      <c r="C4625" s="32"/>
      <c r="D4625" s="32"/>
    </row>
    <row r="4626" spans="1:8" hidden="1" x14ac:dyDescent="0.25">
      <c r="A4626" s="19"/>
      <c r="B4626" s="32"/>
      <c r="C4626" s="32"/>
      <c r="D4626" s="32"/>
    </row>
    <row r="4627" spans="1:8" hidden="1" x14ac:dyDescent="0.25">
      <c r="A4627" s="19"/>
      <c r="B4627" s="32"/>
      <c r="C4627" s="32"/>
      <c r="D4627" s="32"/>
      <c r="H4627" s="29"/>
    </row>
    <row r="4628" spans="1:8" hidden="1" x14ac:dyDescent="0.25">
      <c r="A4628" s="19"/>
      <c r="B4628" s="32"/>
      <c r="C4628" s="32"/>
      <c r="D4628" s="32"/>
    </row>
    <row r="4629" spans="1:8" hidden="1" x14ac:dyDescent="0.25">
      <c r="A4629" s="19"/>
      <c r="B4629" s="32"/>
      <c r="C4629" s="32"/>
      <c r="D4629" s="32"/>
    </row>
    <row r="4630" spans="1:8" hidden="1" x14ac:dyDescent="0.25">
      <c r="A4630" s="19"/>
      <c r="B4630" s="32"/>
      <c r="C4630" s="32"/>
      <c r="D4630" s="32"/>
    </row>
    <row r="4631" spans="1:8" hidden="1" x14ac:dyDescent="0.25">
      <c r="A4631" s="19"/>
      <c r="B4631" s="32"/>
      <c r="C4631" s="32"/>
      <c r="D4631" s="32"/>
    </row>
    <row r="4632" spans="1:8" hidden="1" x14ac:dyDescent="0.25">
      <c r="A4632" s="19"/>
      <c r="B4632" s="32"/>
      <c r="C4632" s="32"/>
      <c r="D4632" s="32"/>
    </row>
    <row r="4633" spans="1:8" hidden="1" x14ac:dyDescent="0.25">
      <c r="A4633" s="19"/>
      <c r="B4633" s="32"/>
      <c r="C4633" s="32"/>
      <c r="D4633" s="32"/>
      <c r="H4633" s="29"/>
    </row>
    <row r="4634" spans="1:8" hidden="1" x14ac:dyDescent="0.25">
      <c r="A4634" s="19"/>
      <c r="B4634" s="32"/>
      <c r="C4634" s="32"/>
      <c r="D4634" s="32"/>
    </row>
    <row r="4635" spans="1:8" hidden="1" x14ac:dyDescent="0.25">
      <c r="A4635" s="19"/>
      <c r="B4635" s="32"/>
      <c r="C4635" s="32"/>
      <c r="D4635" s="32"/>
    </row>
    <row r="4636" spans="1:8" hidden="1" x14ac:dyDescent="0.25">
      <c r="A4636" s="19"/>
      <c r="B4636" s="32"/>
      <c r="C4636" s="32"/>
      <c r="D4636" s="32"/>
    </row>
    <row r="4637" spans="1:8" hidden="1" x14ac:dyDescent="0.25">
      <c r="A4637" s="19"/>
      <c r="B4637" s="32"/>
      <c r="C4637" s="32"/>
      <c r="D4637" s="32"/>
    </row>
    <row r="4638" spans="1:8" hidden="1" x14ac:dyDescent="0.25">
      <c r="A4638" s="19"/>
      <c r="B4638" s="32"/>
      <c r="C4638" s="32"/>
      <c r="D4638" s="32"/>
    </row>
    <row r="4639" spans="1:8" hidden="1" x14ac:dyDescent="0.25">
      <c r="A4639" s="19"/>
      <c r="B4639" s="32"/>
      <c r="C4639" s="32"/>
      <c r="D4639" s="32"/>
      <c r="H4639" s="29"/>
    </row>
    <row r="4640" spans="1:8" hidden="1" x14ac:dyDescent="0.25">
      <c r="A4640" s="19"/>
      <c r="B4640" s="32"/>
      <c r="C4640" s="32"/>
      <c r="D4640" s="32"/>
    </row>
    <row r="4641" spans="1:8" hidden="1" x14ac:dyDescent="0.25">
      <c r="A4641" s="19"/>
      <c r="B4641" s="32"/>
      <c r="C4641" s="32"/>
      <c r="D4641" s="32"/>
    </row>
    <row r="4642" spans="1:8" hidden="1" x14ac:dyDescent="0.25">
      <c r="A4642" s="19"/>
      <c r="B4642" s="32"/>
      <c r="C4642" s="32"/>
      <c r="D4642" s="32"/>
    </row>
    <row r="4643" spans="1:8" hidden="1" x14ac:dyDescent="0.25">
      <c r="A4643" s="19"/>
      <c r="B4643" s="32"/>
      <c r="C4643" s="32"/>
      <c r="D4643" s="32"/>
    </row>
    <row r="4644" spans="1:8" hidden="1" x14ac:dyDescent="0.25">
      <c r="A4644" s="19"/>
      <c r="B4644" s="32"/>
      <c r="C4644" s="32"/>
      <c r="D4644" s="32"/>
    </row>
    <row r="4645" spans="1:8" hidden="1" x14ac:dyDescent="0.25">
      <c r="A4645" s="19"/>
      <c r="B4645" s="32"/>
      <c r="C4645" s="32"/>
      <c r="D4645" s="32"/>
      <c r="H4645" s="29"/>
    </row>
    <row r="4646" spans="1:8" hidden="1" x14ac:dyDescent="0.25">
      <c r="A4646" s="19"/>
      <c r="B4646" s="32"/>
      <c r="C4646" s="32"/>
      <c r="D4646" s="32"/>
    </row>
    <row r="4647" spans="1:8" hidden="1" x14ac:dyDescent="0.25">
      <c r="A4647" s="19"/>
      <c r="B4647" s="32"/>
      <c r="C4647" s="32"/>
      <c r="D4647" s="32"/>
    </row>
    <row r="4648" spans="1:8" hidden="1" x14ac:dyDescent="0.25">
      <c r="A4648" s="19"/>
      <c r="B4648" s="32"/>
      <c r="C4648" s="32"/>
      <c r="D4648" s="32"/>
    </row>
    <row r="4649" spans="1:8" hidden="1" x14ac:dyDescent="0.25">
      <c r="A4649" s="19"/>
      <c r="B4649" s="32"/>
      <c r="C4649" s="32"/>
      <c r="D4649" s="32"/>
    </row>
    <row r="4650" spans="1:8" hidden="1" x14ac:dyDescent="0.25">
      <c r="A4650" s="19"/>
      <c r="B4650" s="32"/>
      <c r="C4650" s="32"/>
      <c r="D4650" s="32"/>
    </row>
    <row r="4651" spans="1:8" hidden="1" x14ac:dyDescent="0.25">
      <c r="A4651" s="19"/>
      <c r="B4651" s="32"/>
      <c r="C4651" s="32"/>
      <c r="D4651" s="32"/>
      <c r="H4651" s="29"/>
    </row>
    <row r="4652" spans="1:8" hidden="1" x14ac:dyDescent="0.25">
      <c r="A4652" s="19"/>
      <c r="B4652" s="32"/>
      <c r="C4652" s="32"/>
      <c r="D4652" s="32"/>
    </row>
    <row r="4653" spans="1:8" hidden="1" x14ac:dyDescent="0.25">
      <c r="A4653" s="19"/>
      <c r="B4653" s="32"/>
      <c r="C4653" s="32"/>
      <c r="D4653" s="32"/>
    </row>
    <row r="4654" spans="1:8" hidden="1" x14ac:dyDescent="0.25">
      <c r="A4654" s="19"/>
      <c r="B4654" s="32"/>
      <c r="C4654" s="32"/>
      <c r="D4654" s="32"/>
    </row>
    <row r="4655" spans="1:8" hidden="1" x14ac:dyDescent="0.25">
      <c r="A4655" s="19"/>
      <c r="B4655" s="32"/>
      <c r="C4655" s="32"/>
      <c r="D4655" s="32"/>
    </row>
    <row r="4656" spans="1:8" hidden="1" x14ac:dyDescent="0.25">
      <c r="A4656" s="19"/>
      <c r="B4656" s="32"/>
      <c r="C4656" s="32"/>
      <c r="D4656" s="32"/>
    </row>
    <row r="4657" spans="1:8" hidden="1" x14ac:dyDescent="0.25">
      <c r="A4657" s="19"/>
      <c r="B4657" s="32"/>
      <c r="C4657" s="32"/>
      <c r="D4657" s="32"/>
      <c r="H4657" s="29"/>
    </row>
    <row r="4658" spans="1:8" hidden="1" x14ac:dyDescent="0.25">
      <c r="A4658" s="19"/>
      <c r="B4658" s="32"/>
      <c r="C4658" s="32"/>
      <c r="D4658" s="32"/>
    </row>
    <row r="4659" spans="1:8" hidden="1" x14ac:dyDescent="0.25">
      <c r="A4659" s="19"/>
      <c r="B4659" s="32"/>
      <c r="C4659" s="32"/>
      <c r="D4659" s="32"/>
    </row>
    <row r="4660" spans="1:8" hidden="1" x14ac:dyDescent="0.25">
      <c r="A4660" s="19"/>
      <c r="B4660" s="32"/>
      <c r="C4660" s="32"/>
      <c r="D4660" s="32"/>
    </row>
    <row r="4661" spans="1:8" hidden="1" x14ac:dyDescent="0.25">
      <c r="A4661" s="19"/>
      <c r="B4661" s="32"/>
      <c r="C4661" s="32"/>
      <c r="D4661" s="32"/>
    </row>
    <row r="4662" spans="1:8" hidden="1" x14ac:dyDescent="0.25">
      <c r="A4662" s="19"/>
      <c r="B4662" s="32"/>
      <c r="C4662" s="32"/>
      <c r="D4662" s="32"/>
    </row>
    <row r="4663" spans="1:8" hidden="1" x14ac:dyDescent="0.25">
      <c r="A4663" s="19"/>
      <c r="B4663" s="32"/>
      <c r="C4663" s="32"/>
      <c r="D4663" s="32"/>
      <c r="H4663" s="29"/>
    </row>
    <row r="4664" spans="1:8" hidden="1" x14ac:dyDescent="0.25">
      <c r="A4664" s="19"/>
      <c r="B4664" s="32"/>
      <c r="C4664" s="32"/>
      <c r="D4664" s="32"/>
    </row>
    <row r="4665" spans="1:8" hidden="1" x14ac:dyDescent="0.25">
      <c r="A4665" s="19"/>
      <c r="B4665" s="32"/>
      <c r="C4665" s="32"/>
      <c r="D4665" s="32"/>
    </row>
    <row r="4666" spans="1:8" hidden="1" x14ac:dyDescent="0.25">
      <c r="A4666" s="19"/>
      <c r="B4666" s="32"/>
      <c r="C4666" s="32"/>
      <c r="D4666" s="32"/>
    </row>
    <row r="4667" spans="1:8" hidden="1" x14ac:dyDescent="0.25">
      <c r="A4667" s="19"/>
      <c r="B4667" s="32"/>
      <c r="C4667" s="32"/>
      <c r="D4667" s="32"/>
    </row>
    <row r="4668" spans="1:8" hidden="1" x14ac:dyDescent="0.25">
      <c r="A4668" s="19"/>
      <c r="B4668" s="32"/>
      <c r="C4668" s="32"/>
      <c r="D4668" s="32"/>
    </row>
    <row r="4669" spans="1:8" hidden="1" x14ac:dyDescent="0.25">
      <c r="A4669" s="19"/>
      <c r="B4669" s="32"/>
      <c r="C4669" s="32"/>
      <c r="D4669" s="32"/>
      <c r="H4669" s="29"/>
    </row>
    <row r="4670" spans="1:8" hidden="1" x14ac:dyDescent="0.25">
      <c r="A4670" s="19"/>
      <c r="B4670" s="32"/>
      <c r="C4670" s="32"/>
      <c r="D4670" s="32"/>
    </row>
    <row r="4671" spans="1:8" hidden="1" x14ac:dyDescent="0.25">
      <c r="A4671" s="19"/>
      <c r="B4671" s="32"/>
      <c r="C4671" s="32"/>
      <c r="D4671" s="32"/>
    </row>
    <row r="4672" spans="1:8" hidden="1" x14ac:dyDescent="0.25">
      <c r="A4672" s="19"/>
      <c r="B4672" s="32"/>
      <c r="C4672" s="32"/>
      <c r="D4672" s="32"/>
    </row>
    <row r="4673" spans="1:8" hidden="1" x14ac:dyDescent="0.25">
      <c r="A4673" s="19"/>
      <c r="B4673" s="32"/>
      <c r="C4673" s="32"/>
      <c r="D4673" s="32"/>
    </row>
    <row r="4674" spans="1:8" hidden="1" x14ac:dyDescent="0.25">
      <c r="A4674" s="19"/>
      <c r="B4674" s="32"/>
      <c r="C4674" s="32"/>
      <c r="D4674" s="32"/>
    </row>
    <row r="4675" spans="1:8" hidden="1" x14ac:dyDescent="0.25">
      <c r="A4675" s="19"/>
      <c r="B4675" s="32"/>
      <c r="C4675" s="32"/>
      <c r="D4675" s="32"/>
      <c r="H4675" s="29"/>
    </row>
    <row r="4676" spans="1:8" hidden="1" x14ac:dyDescent="0.25">
      <c r="A4676" s="19"/>
      <c r="B4676" s="32"/>
      <c r="C4676" s="32"/>
      <c r="D4676" s="32"/>
    </row>
    <row r="4677" spans="1:8" hidden="1" x14ac:dyDescent="0.25">
      <c r="A4677" s="19"/>
      <c r="B4677" s="32"/>
      <c r="C4677" s="32"/>
      <c r="D4677" s="32"/>
    </row>
    <row r="4678" spans="1:8" hidden="1" x14ac:dyDescent="0.25">
      <c r="A4678" s="19"/>
      <c r="B4678" s="32"/>
      <c r="C4678" s="32"/>
      <c r="D4678" s="32"/>
    </row>
    <row r="4679" spans="1:8" hidden="1" x14ac:dyDescent="0.25">
      <c r="A4679" s="19"/>
      <c r="B4679" s="32"/>
      <c r="C4679" s="32"/>
      <c r="D4679" s="32"/>
    </row>
    <row r="4680" spans="1:8" hidden="1" x14ac:dyDescent="0.25">
      <c r="A4680" s="19"/>
      <c r="B4680" s="32"/>
      <c r="C4680" s="32"/>
      <c r="D4680" s="32"/>
    </row>
    <row r="4681" spans="1:8" hidden="1" x14ac:dyDescent="0.25">
      <c r="A4681" s="19"/>
      <c r="B4681" s="32"/>
      <c r="C4681" s="32"/>
      <c r="D4681" s="32"/>
      <c r="H4681" s="29"/>
    </row>
    <row r="4682" spans="1:8" hidden="1" x14ac:dyDescent="0.25">
      <c r="A4682" s="19"/>
      <c r="B4682" s="32"/>
      <c r="C4682" s="32"/>
      <c r="D4682" s="32"/>
    </row>
    <row r="4683" spans="1:8" hidden="1" x14ac:dyDescent="0.25">
      <c r="A4683" s="19"/>
      <c r="B4683" s="32"/>
      <c r="C4683" s="32"/>
      <c r="D4683" s="32"/>
    </row>
    <row r="4684" spans="1:8" hidden="1" x14ac:dyDescent="0.25">
      <c r="A4684" s="19"/>
      <c r="B4684" s="32"/>
      <c r="C4684" s="32"/>
      <c r="D4684" s="32"/>
    </row>
    <row r="4685" spans="1:8" hidden="1" x14ac:dyDescent="0.25">
      <c r="A4685" s="19"/>
      <c r="B4685" s="32"/>
      <c r="C4685" s="32"/>
      <c r="D4685" s="32"/>
    </row>
    <row r="4686" spans="1:8" hidden="1" x14ac:dyDescent="0.25">
      <c r="A4686" s="19"/>
      <c r="B4686" s="32"/>
      <c r="C4686" s="32"/>
      <c r="D4686" s="32"/>
    </row>
    <row r="4687" spans="1:8" hidden="1" x14ac:dyDescent="0.25">
      <c r="A4687" s="19"/>
      <c r="B4687" s="32"/>
      <c r="C4687" s="32"/>
      <c r="D4687" s="32"/>
      <c r="H4687" s="29"/>
    </row>
    <row r="4688" spans="1:8" hidden="1" x14ac:dyDescent="0.25">
      <c r="A4688" s="19"/>
      <c r="B4688" s="32"/>
      <c r="C4688" s="32"/>
      <c r="D4688" s="32"/>
    </row>
    <row r="4689" spans="1:8" hidden="1" x14ac:dyDescent="0.25">
      <c r="A4689" s="19"/>
      <c r="B4689" s="32"/>
      <c r="C4689" s="32"/>
      <c r="D4689" s="32"/>
    </row>
    <row r="4690" spans="1:8" hidden="1" x14ac:dyDescent="0.25">
      <c r="A4690" s="19"/>
      <c r="B4690" s="32"/>
      <c r="C4690" s="32"/>
      <c r="D4690" s="32"/>
    </row>
    <row r="4691" spans="1:8" hidden="1" x14ac:dyDescent="0.25">
      <c r="A4691" s="19"/>
      <c r="B4691" s="32"/>
      <c r="C4691" s="32"/>
      <c r="D4691" s="32"/>
    </row>
    <row r="4692" spans="1:8" hidden="1" x14ac:dyDescent="0.25">
      <c r="A4692" s="19"/>
      <c r="B4692" s="32"/>
      <c r="C4692" s="32"/>
      <c r="D4692" s="32"/>
    </row>
    <row r="4693" spans="1:8" hidden="1" x14ac:dyDescent="0.25">
      <c r="A4693" s="19"/>
      <c r="B4693" s="32"/>
      <c r="C4693" s="32"/>
      <c r="D4693" s="32"/>
      <c r="H4693" s="29"/>
    </row>
    <row r="4694" spans="1:8" hidden="1" x14ac:dyDescent="0.25">
      <c r="A4694" s="19"/>
      <c r="B4694" s="32"/>
      <c r="C4694" s="32"/>
      <c r="D4694" s="32"/>
    </row>
    <row r="4695" spans="1:8" hidden="1" x14ac:dyDescent="0.25">
      <c r="A4695" s="19"/>
      <c r="B4695" s="32"/>
      <c r="C4695" s="32"/>
      <c r="D4695" s="32"/>
    </row>
    <row r="4696" spans="1:8" hidden="1" x14ac:dyDescent="0.25">
      <c r="A4696" s="19"/>
      <c r="B4696" s="32"/>
      <c r="C4696" s="32"/>
      <c r="D4696" s="32"/>
    </row>
    <row r="4697" spans="1:8" hidden="1" x14ac:dyDescent="0.25">
      <c r="A4697" s="19"/>
      <c r="B4697" s="32"/>
      <c r="C4697" s="32"/>
      <c r="D4697" s="32"/>
    </row>
    <row r="4698" spans="1:8" hidden="1" x14ac:dyDescent="0.25">
      <c r="A4698" s="19"/>
      <c r="B4698" s="32"/>
      <c r="C4698" s="32"/>
      <c r="D4698" s="32"/>
    </row>
    <row r="4699" spans="1:8" hidden="1" x14ac:dyDescent="0.25">
      <c r="A4699" s="19"/>
      <c r="B4699" s="32"/>
      <c r="C4699" s="32"/>
      <c r="D4699" s="32"/>
      <c r="H4699" s="29"/>
    </row>
    <row r="4700" spans="1:8" hidden="1" x14ac:dyDescent="0.25">
      <c r="A4700" s="19"/>
      <c r="B4700" s="32"/>
      <c r="C4700" s="32"/>
      <c r="D4700" s="32"/>
    </row>
    <row r="4701" spans="1:8" hidden="1" x14ac:dyDescent="0.25">
      <c r="A4701" s="19"/>
      <c r="B4701" s="32"/>
      <c r="C4701" s="32"/>
      <c r="D4701" s="32"/>
    </row>
    <row r="4702" spans="1:8" hidden="1" x14ac:dyDescent="0.25">
      <c r="A4702" s="19"/>
      <c r="B4702" s="32"/>
      <c r="C4702" s="32"/>
      <c r="D4702" s="32"/>
    </row>
    <row r="4703" spans="1:8" hidden="1" x14ac:dyDescent="0.25">
      <c r="A4703" s="19"/>
      <c r="B4703" s="32"/>
      <c r="C4703" s="32"/>
      <c r="D4703" s="32"/>
    </row>
    <row r="4704" spans="1:8" hidden="1" x14ac:dyDescent="0.25">
      <c r="A4704" s="19"/>
      <c r="B4704" s="32"/>
      <c r="C4704" s="32"/>
      <c r="D4704" s="32"/>
    </row>
    <row r="4705" spans="1:8" hidden="1" x14ac:dyDescent="0.25">
      <c r="A4705" s="19"/>
      <c r="B4705" s="32"/>
      <c r="C4705" s="32"/>
      <c r="D4705" s="32"/>
      <c r="H4705" s="29"/>
    </row>
    <row r="4706" spans="1:8" hidden="1" x14ac:dyDescent="0.25">
      <c r="A4706" s="19"/>
      <c r="B4706" s="32"/>
      <c r="C4706" s="32"/>
      <c r="D4706" s="32"/>
    </row>
    <row r="4707" spans="1:8" hidden="1" x14ac:dyDescent="0.25">
      <c r="A4707" s="19"/>
      <c r="B4707" s="32"/>
      <c r="C4707" s="32"/>
      <c r="D4707" s="32"/>
    </row>
    <row r="4708" spans="1:8" hidden="1" x14ac:dyDescent="0.25">
      <c r="A4708" s="19"/>
      <c r="B4708" s="32"/>
      <c r="C4708" s="32"/>
      <c r="D4708" s="32"/>
    </row>
    <row r="4709" spans="1:8" hidden="1" x14ac:dyDescent="0.25">
      <c r="A4709" s="19"/>
      <c r="B4709" s="32"/>
      <c r="C4709" s="32"/>
      <c r="D4709" s="32"/>
    </row>
    <row r="4710" spans="1:8" hidden="1" x14ac:dyDescent="0.25">
      <c r="A4710" s="19"/>
      <c r="B4710" s="32"/>
      <c r="C4710" s="32"/>
      <c r="D4710" s="32"/>
    </row>
    <row r="4711" spans="1:8" hidden="1" x14ac:dyDescent="0.25">
      <c r="A4711" s="19"/>
      <c r="B4711" s="32"/>
      <c r="C4711" s="32"/>
      <c r="D4711" s="32"/>
      <c r="H4711" s="29"/>
    </row>
    <row r="4712" spans="1:8" hidden="1" x14ac:dyDescent="0.25">
      <c r="A4712" s="19"/>
      <c r="B4712" s="32"/>
      <c r="C4712" s="32"/>
      <c r="D4712" s="32"/>
    </row>
    <row r="4713" spans="1:8" hidden="1" x14ac:dyDescent="0.25">
      <c r="A4713" s="19"/>
      <c r="B4713" s="32"/>
      <c r="C4713" s="32"/>
      <c r="D4713" s="32"/>
    </row>
    <row r="4714" spans="1:8" hidden="1" x14ac:dyDescent="0.25">
      <c r="A4714" s="19"/>
      <c r="B4714" s="32"/>
      <c r="C4714" s="32"/>
      <c r="D4714" s="32"/>
    </row>
    <row r="4715" spans="1:8" hidden="1" x14ac:dyDescent="0.25">
      <c r="A4715" s="19"/>
      <c r="B4715" s="32"/>
      <c r="C4715" s="32"/>
      <c r="D4715" s="32"/>
    </row>
    <row r="4716" spans="1:8" hidden="1" x14ac:dyDescent="0.25">
      <c r="A4716" s="19"/>
      <c r="B4716" s="32"/>
      <c r="C4716" s="32"/>
      <c r="D4716" s="32"/>
    </row>
    <row r="4717" spans="1:8" hidden="1" x14ac:dyDescent="0.25">
      <c r="A4717" s="19"/>
      <c r="B4717" s="32"/>
      <c r="C4717" s="32"/>
      <c r="D4717" s="32"/>
      <c r="H4717" s="29"/>
    </row>
    <row r="4718" spans="1:8" hidden="1" x14ac:dyDescent="0.25">
      <c r="A4718" s="19"/>
      <c r="B4718" s="32"/>
      <c r="C4718" s="32"/>
      <c r="D4718" s="32"/>
    </row>
    <row r="4719" spans="1:8" hidden="1" x14ac:dyDescent="0.25">
      <c r="A4719" s="19"/>
      <c r="B4719" s="32"/>
      <c r="C4719" s="32"/>
      <c r="D4719" s="32"/>
    </row>
    <row r="4720" spans="1:8" hidden="1" x14ac:dyDescent="0.25">
      <c r="A4720" s="19"/>
      <c r="B4720" s="32"/>
      <c r="C4720" s="32"/>
      <c r="D4720" s="32"/>
    </row>
    <row r="4721" spans="1:8" hidden="1" x14ac:dyDescent="0.25">
      <c r="A4721" s="19"/>
      <c r="B4721" s="32"/>
      <c r="C4721" s="32"/>
      <c r="D4721" s="32"/>
    </row>
    <row r="4722" spans="1:8" hidden="1" x14ac:dyDescent="0.25">
      <c r="A4722" s="19"/>
      <c r="B4722" s="32"/>
      <c r="C4722" s="32"/>
      <c r="D4722" s="32"/>
    </row>
    <row r="4723" spans="1:8" hidden="1" x14ac:dyDescent="0.25">
      <c r="A4723" s="19"/>
      <c r="B4723" s="32"/>
      <c r="C4723" s="32"/>
      <c r="D4723" s="32"/>
      <c r="H4723" s="29"/>
    </row>
    <row r="4724" spans="1:8" hidden="1" x14ac:dyDescent="0.25">
      <c r="A4724" s="19"/>
      <c r="B4724" s="32"/>
      <c r="C4724" s="32"/>
      <c r="D4724" s="32"/>
    </row>
    <row r="4725" spans="1:8" hidden="1" x14ac:dyDescent="0.25">
      <c r="A4725" s="19"/>
      <c r="B4725" s="32"/>
      <c r="C4725" s="32"/>
      <c r="D4725" s="32"/>
    </row>
    <row r="4726" spans="1:8" hidden="1" x14ac:dyDescent="0.25">
      <c r="A4726" s="19"/>
      <c r="B4726" s="32"/>
      <c r="C4726" s="32"/>
      <c r="D4726" s="32"/>
    </row>
    <row r="4727" spans="1:8" hidden="1" x14ac:dyDescent="0.25">
      <c r="A4727" s="19"/>
      <c r="B4727" s="32"/>
      <c r="C4727" s="32"/>
      <c r="D4727" s="32"/>
    </row>
    <row r="4728" spans="1:8" hidden="1" x14ac:dyDescent="0.25">
      <c r="A4728" s="19"/>
      <c r="B4728" s="32"/>
      <c r="C4728" s="32"/>
      <c r="D4728" s="32"/>
    </row>
    <row r="4729" spans="1:8" hidden="1" x14ac:dyDescent="0.25">
      <c r="A4729" s="19"/>
      <c r="B4729" s="32"/>
      <c r="C4729" s="32"/>
      <c r="D4729" s="32"/>
      <c r="H4729" s="29"/>
    </row>
    <row r="4730" spans="1:8" hidden="1" x14ac:dyDescent="0.25">
      <c r="A4730" s="19"/>
      <c r="B4730" s="32"/>
      <c r="C4730" s="32"/>
      <c r="D4730" s="32"/>
    </row>
    <row r="4731" spans="1:8" hidden="1" x14ac:dyDescent="0.25">
      <c r="A4731" s="19"/>
      <c r="B4731" s="32"/>
      <c r="C4731" s="32"/>
      <c r="D4731" s="32"/>
    </row>
    <row r="4732" spans="1:8" hidden="1" x14ac:dyDescent="0.25">
      <c r="A4732" s="19"/>
      <c r="B4732" s="32"/>
      <c r="C4732" s="32"/>
      <c r="D4732" s="32"/>
    </row>
    <row r="4733" spans="1:8" hidden="1" x14ac:dyDescent="0.25">
      <c r="A4733" s="19"/>
      <c r="B4733" s="32"/>
      <c r="C4733" s="32"/>
      <c r="D4733" s="32"/>
    </row>
    <row r="4734" spans="1:8" hidden="1" x14ac:dyDescent="0.25">
      <c r="A4734" s="19"/>
      <c r="B4734" s="32"/>
      <c r="C4734" s="32"/>
      <c r="D4734" s="32"/>
    </row>
    <row r="4735" spans="1:8" hidden="1" x14ac:dyDescent="0.25">
      <c r="A4735" s="19"/>
      <c r="B4735" s="32"/>
      <c r="C4735" s="32"/>
      <c r="D4735" s="32"/>
      <c r="H4735" s="29"/>
    </row>
    <row r="4736" spans="1:8" hidden="1" x14ac:dyDescent="0.25">
      <c r="A4736" s="19"/>
      <c r="B4736" s="32"/>
      <c r="C4736" s="32"/>
      <c r="D4736" s="32"/>
    </row>
    <row r="4737" spans="1:8" hidden="1" x14ac:dyDescent="0.25">
      <c r="A4737" s="19"/>
      <c r="B4737" s="32"/>
      <c r="C4737" s="32"/>
      <c r="D4737" s="32"/>
    </row>
    <row r="4738" spans="1:8" hidden="1" x14ac:dyDescent="0.25">
      <c r="A4738" s="19"/>
      <c r="B4738" s="32"/>
      <c r="C4738" s="32"/>
      <c r="D4738" s="32"/>
    </row>
    <row r="4739" spans="1:8" hidden="1" x14ac:dyDescent="0.25">
      <c r="A4739" s="19"/>
      <c r="B4739" s="32"/>
      <c r="C4739" s="32"/>
      <c r="D4739" s="32"/>
    </row>
    <row r="4740" spans="1:8" hidden="1" x14ac:dyDescent="0.25">
      <c r="A4740" s="19"/>
      <c r="B4740" s="32"/>
      <c r="C4740" s="32"/>
      <c r="D4740" s="32"/>
    </row>
    <row r="4741" spans="1:8" hidden="1" x14ac:dyDescent="0.25">
      <c r="A4741" s="19"/>
      <c r="B4741" s="32"/>
      <c r="C4741" s="32"/>
      <c r="D4741" s="32"/>
      <c r="H4741" s="29"/>
    </row>
    <row r="4742" spans="1:8" hidden="1" x14ac:dyDescent="0.25">
      <c r="A4742" s="19"/>
      <c r="B4742" s="32"/>
      <c r="C4742" s="32"/>
      <c r="D4742" s="32"/>
    </row>
    <row r="4743" spans="1:8" hidden="1" x14ac:dyDescent="0.25">
      <c r="A4743" s="19"/>
      <c r="B4743" s="32"/>
      <c r="C4743" s="32"/>
      <c r="D4743" s="32"/>
    </row>
    <row r="4744" spans="1:8" hidden="1" x14ac:dyDescent="0.25">
      <c r="A4744" s="19"/>
      <c r="B4744" s="32"/>
      <c r="C4744" s="32"/>
      <c r="D4744" s="32"/>
    </row>
    <row r="4745" spans="1:8" hidden="1" x14ac:dyDescent="0.25">
      <c r="A4745" s="19"/>
      <c r="B4745" s="32"/>
      <c r="C4745" s="32"/>
      <c r="D4745" s="32"/>
    </row>
    <row r="4746" spans="1:8" hidden="1" x14ac:dyDescent="0.25">
      <c r="A4746" s="19"/>
      <c r="B4746" s="32"/>
      <c r="C4746" s="32"/>
      <c r="D4746" s="32"/>
    </row>
    <row r="4747" spans="1:8" hidden="1" x14ac:dyDescent="0.25">
      <c r="A4747" s="19"/>
      <c r="B4747" s="32"/>
      <c r="C4747" s="32"/>
      <c r="D4747" s="32"/>
      <c r="H4747" s="29"/>
    </row>
    <row r="4748" spans="1:8" hidden="1" x14ac:dyDescent="0.25">
      <c r="A4748" s="19"/>
      <c r="B4748" s="32"/>
      <c r="C4748" s="32"/>
      <c r="D4748" s="32"/>
    </row>
    <row r="4749" spans="1:8" hidden="1" x14ac:dyDescent="0.25">
      <c r="A4749" s="19"/>
      <c r="B4749" s="32"/>
      <c r="C4749" s="32"/>
      <c r="D4749" s="32"/>
    </row>
    <row r="4750" spans="1:8" hidden="1" x14ac:dyDescent="0.25">
      <c r="A4750" s="19"/>
      <c r="B4750" s="32"/>
      <c r="C4750" s="32"/>
      <c r="D4750" s="32"/>
    </row>
    <row r="4751" spans="1:8" hidden="1" x14ac:dyDescent="0.25">
      <c r="A4751" s="19"/>
      <c r="B4751" s="32"/>
      <c r="C4751" s="32"/>
      <c r="D4751" s="32"/>
    </row>
    <row r="4752" spans="1:8" hidden="1" x14ac:dyDescent="0.25">
      <c r="A4752" s="19"/>
      <c r="B4752" s="32"/>
      <c r="C4752" s="32"/>
      <c r="D4752" s="32"/>
    </row>
    <row r="4753" spans="1:8" hidden="1" x14ac:dyDescent="0.25">
      <c r="A4753" s="19"/>
      <c r="B4753" s="32"/>
      <c r="C4753" s="32"/>
      <c r="D4753" s="32"/>
      <c r="H4753" s="29"/>
    </row>
    <row r="4754" spans="1:8" hidden="1" x14ac:dyDescent="0.25">
      <c r="A4754" s="19"/>
      <c r="B4754" s="32"/>
      <c r="C4754" s="32"/>
      <c r="D4754" s="32"/>
    </row>
    <row r="4755" spans="1:8" hidden="1" x14ac:dyDescent="0.25">
      <c r="A4755" s="19"/>
      <c r="B4755" s="32"/>
      <c r="C4755" s="32"/>
      <c r="D4755" s="32"/>
    </row>
    <row r="4756" spans="1:8" hidden="1" x14ac:dyDescent="0.25">
      <c r="A4756" s="19"/>
      <c r="B4756" s="32"/>
      <c r="C4756" s="32"/>
      <c r="D4756" s="32"/>
    </row>
    <row r="4757" spans="1:8" hidden="1" x14ac:dyDescent="0.25">
      <c r="A4757" s="19"/>
      <c r="B4757" s="32"/>
      <c r="C4757" s="32"/>
      <c r="D4757" s="32"/>
    </row>
    <row r="4758" spans="1:8" hidden="1" x14ac:dyDescent="0.25">
      <c r="A4758" s="19"/>
      <c r="B4758" s="32"/>
      <c r="C4758" s="32"/>
      <c r="D4758" s="32"/>
    </row>
    <row r="4759" spans="1:8" hidden="1" x14ac:dyDescent="0.25">
      <c r="A4759" s="19"/>
      <c r="B4759" s="32"/>
      <c r="C4759" s="32"/>
      <c r="D4759" s="32"/>
      <c r="H4759" s="29"/>
    </row>
    <row r="4760" spans="1:8" hidden="1" x14ac:dyDescent="0.25">
      <c r="A4760" s="19"/>
      <c r="B4760" s="32"/>
      <c r="C4760" s="32"/>
      <c r="D4760" s="32"/>
    </row>
    <row r="4761" spans="1:8" hidden="1" x14ac:dyDescent="0.25">
      <c r="A4761" s="19"/>
      <c r="B4761" s="32"/>
      <c r="C4761" s="32"/>
      <c r="D4761" s="32"/>
    </row>
    <row r="4762" spans="1:8" hidden="1" x14ac:dyDescent="0.25">
      <c r="A4762" s="19"/>
      <c r="B4762" s="32"/>
      <c r="C4762" s="32"/>
      <c r="D4762" s="32"/>
    </row>
    <row r="4763" spans="1:8" hidden="1" x14ac:dyDescent="0.25">
      <c r="A4763" s="19"/>
      <c r="B4763" s="32"/>
      <c r="C4763" s="32"/>
      <c r="D4763" s="32"/>
    </row>
    <row r="4764" spans="1:8" hidden="1" x14ac:dyDescent="0.25">
      <c r="A4764" s="19"/>
      <c r="B4764" s="32"/>
      <c r="C4764" s="32"/>
      <c r="D4764" s="32"/>
    </row>
    <row r="4765" spans="1:8" hidden="1" x14ac:dyDescent="0.25">
      <c r="A4765" s="19"/>
      <c r="B4765" s="32"/>
      <c r="C4765" s="32"/>
      <c r="D4765" s="32"/>
      <c r="H4765" s="29"/>
    </row>
    <row r="4766" spans="1:8" hidden="1" x14ac:dyDescent="0.25">
      <c r="A4766" s="19"/>
      <c r="B4766" s="32"/>
      <c r="C4766" s="32"/>
      <c r="D4766" s="32"/>
    </row>
    <row r="4767" spans="1:8" hidden="1" x14ac:dyDescent="0.25">
      <c r="A4767" s="19"/>
      <c r="B4767" s="32"/>
      <c r="C4767" s="32"/>
      <c r="D4767" s="32"/>
    </row>
    <row r="4768" spans="1:8" hidden="1" x14ac:dyDescent="0.25">
      <c r="A4768" s="19"/>
      <c r="B4768" s="32"/>
      <c r="C4768" s="32"/>
      <c r="D4768" s="32"/>
    </row>
    <row r="4769" spans="1:8" hidden="1" x14ac:dyDescent="0.25">
      <c r="A4769" s="19"/>
      <c r="B4769" s="32"/>
      <c r="C4769" s="32"/>
      <c r="D4769" s="32"/>
    </row>
    <row r="4770" spans="1:8" hidden="1" x14ac:dyDescent="0.25">
      <c r="A4770" s="19"/>
      <c r="B4770" s="32"/>
      <c r="C4770" s="32"/>
      <c r="D4770" s="32"/>
    </row>
    <row r="4771" spans="1:8" hidden="1" x14ac:dyDescent="0.25">
      <c r="A4771" s="19"/>
      <c r="B4771" s="32"/>
      <c r="C4771" s="32"/>
      <c r="D4771" s="32"/>
      <c r="H4771" s="29"/>
    </row>
    <row r="4772" spans="1:8" hidden="1" x14ac:dyDescent="0.25">
      <c r="A4772" s="19"/>
      <c r="B4772" s="32"/>
      <c r="C4772" s="32"/>
      <c r="D4772" s="32"/>
    </row>
    <row r="4773" spans="1:8" hidden="1" x14ac:dyDescent="0.25">
      <c r="A4773" s="19"/>
      <c r="B4773" s="32"/>
      <c r="C4773" s="32"/>
      <c r="D4773" s="32"/>
    </row>
    <row r="4774" spans="1:8" hidden="1" x14ac:dyDescent="0.25">
      <c r="A4774" s="19"/>
      <c r="B4774" s="32"/>
      <c r="C4774" s="32"/>
      <c r="D4774" s="32"/>
    </row>
    <row r="4775" spans="1:8" hidden="1" x14ac:dyDescent="0.25">
      <c r="A4775" s="19"/>
      <c r="B4775" s="32"/>
      <c r="C4775" s="32"/>
      <c r="D4775" s="32"/>
    </row>
    <row r="4776" spans="1:8" hidden="1" x14ac:dyDescent="0.25">
      <c r="A4776" s="19"/>
      <c r="B4776" s="32"/>
      <c r="C4776" s="32"/>
      <c r="D4776" s="32"/>
    </row>
    <row r="4777" spans="1:8" hidden="1" x14ac:dyDescent="0.25">
      <c r="A4777" s="19"/>
      <c r="B4777" s="32"/>
      <c r="C4777" s="32"/>
      <c r="D4777" s="32"/>
      <c r="H4777" s="29"/>
    </row>
    <row r="4778" spans="1:8" hidden="1" x14ac:dyDescent="0.25">
      <c r="A4778" s="19"/>
      <c r="B4778" s="32"/>
      <c r="C4778" s="32"/>
      <c r="D4778" s="32"/>
    </row>
    <row r="4779" spans="1:8" hidden="1" x14ac:dyDescent="0.25">
      <c r="A4779" s="19"/>
      <c r="B4779" s="32"/>
      <c r="C4779" s="32"/>
      <c r="D4779" s="32"/>
    </row>
    <row r="4780" spans="1:8" hidden="1" x14ac:dyDescent="0.25">
      <c r="A4780" s="19"/>
      <c r="B4780" s="32"/>
      <c r="C4780" s="32"/>
      <c r="D4780" s="32"/>
    </row>
    <row r="4781" spans="1:8" hidden="1" x14ac:dyDescent="0.25">
      <c r="A4781" s="19"/>
      <c r="B4781" s="32"/>
      <c r="C4781" s="32"/>
      <c r="D4781" s="32"/>
    </row>
    <row r="4782" spans="1:8" hidden="1" x14ac:dyDescent="0.25">
      <c r="A4782" s="19"/>
      <c r="B4782" s="32"/>
      <c r="C4782" s="32"/>
      <c r="D4782" s="32"/>
    </row>
    <row r="4783" spans="1:8" hidden="1" x14ac:dyDescent="0.25">
      <c r="A4783" s="19"/>
      <c r="B4783" s="32"/>
      <c r="C4783" s="32"/>
      <c r="D4783" s="32"/>
      <c r="H4783" s="29"/>
    </row>
    <row r="4784" spans="1:8" hidden="1" x14ac:dyDescent="0.25">
      <c r="A4784" s="19"/>
      <c r="B4784" s="32"/>
      <c r="C4784" s="32"/>
      <c r="D4784" s="32"/>
    </row>
    <row r="4785" spans="1:8" hidden="1" x14ac:dyDescent="0.25">
      <c r="A4785" s="19"/>
      <c r="B4785" s="32"/>
      <c r="C4785" s="32"/>
      <c r="D4785" s="32"/>
    </row>
    <row r="4786" spans="1:8" hidden="1" x14ac:dyDescent="0.25">
      <c r="A4786" s="19"/>
      <c r="B4786" s="32"/>
      <c r="C4786" s="32"/>
      <c r="D4786" s="32"/>
    </row>
    <row r="4787" spans="1:8" hidden="1" x14ac:dyDescent="0.25">
      <c r="A4787" s="19"/>
      <c r="B4787" s="32"/>
      <c r="C4787" s="32"/>
      <c r="D4787" s="32"/>
    </row>
    <row r="4788" spans="1:8" hidden="1" x14ac:dyDescent="0.25">
      <c r="A4788" s="19"/>
      <c r="B4788" s="32"/>
      <c r="C4788" s="32"/>
      <c r="D4788" s="32"/>
    </row>
    <row r="4789" spans="1:8" hidden="1" x14ac:dyDescent="0.25">
      <c r="A4789" s="19"/>
      <c r="B4789" s="32"/>
      <c r="C4789" s="32"/>
      <c r="D4789" s="32"/>
      <c r="H4789" s="29"/>
    </row>
    <row r="4790" spans="1:8" hidden="1" x14ac:dyDescent="0.25">
      <c r="A4790" s="19"/>
      <c r="B4790" s="32"/>
      <c r="C4790" s="32"/>
      <c r="D4790" s="32"/>
    </row>
    <row r="4791" spans="1:8" hidden="1" x14ac:dyDescent="0.25">
      <c r="A4791" s="19"/>
      <c r="B4791" s="32"/>
      <c r="C4791" s="32"/>
      <c r="D4791" s="32"/>
    </row>
    <row r="4792" spans="1:8" hidden="1" x14ac:dyDescent="0.25">
      <c r="A4792" s="19"/>
      <c r="B4792" s="32"/>
      <c r="C4792" s="32"/>
      <c r="D4792" s="32"/>
    </row>
    <row r="4793" spans="1:8" hidden="1" x14ac:dyDescent="0.25">
      <c r="A4793" s="19"/>
      <c r="B4793" s="32"/>
      <c r="C4793" s="32"/>
      <c r="D4793" s="32"/>
    </row>
    <row r="4794" spans="1:8" hidden="1" x14ac:dyDescent="0.25">
      <c r="A4794" s="19"/>
      <c r="B4794" s="32"/>
      <c r="C4794" s="32"/>
      <c r="D4794" s="32"/>
    </row>
    <row r="4795" spans="1:8" hidden="1" x14ac:dyDescent="0.25">
      <c r="A4795" s="19"/>
      <c r="B4795" s="32"/>
      <c r="C4795" s="32"/>
      <c r="D4795" s="32"/>
      <c r="H4795" s="29"/>
    </row>
    <row r="4796" spans="1:8" hidden="1" x14ac:dyDescent="0.25">
      <c r="A4796" s="19"/>
      <c r="B4796" s="32"/>
      <c r="C4796" s="32"/>
      <c r="D4796" s="32"/>
    </row>
    <row r="4797" spans="1:8" hidden="1" x14ac:dyDescent="0.25">
      <c r="A4797" s="19"/>
      <c r="B4797" s="32"/>
      <c r="C4797" s="32"/>
      <c r="D4797" s="32"/>
    </row>
    <row r="4798" spans="1:8" hidden="1" x14ac:dyDescent="0.25">
      <c r="A4798" s="19"/>
      <c r="B4798" s="32"/>
      <c r="C4798" s="32"/>
      <c r="D4798" s="32"/>
    </row>
    <row r="4799" spans="1:8" hidden="1" x14ac:dyDescent="0.25">
      <c r="A4799" s="19"/>
      <c r="B4799" s="32"/>
      <c r="C4799" s="32"/>
      <c r="D4799" s="32"/>
    </row>
    <row r="4800" spans="1:8" hidden="1" x14ac:dyDescent="0.25">
      <c r="A4800" s="19"/>
      <c r="B4800" s="32"/>
      <c r="C4800" s="32"/>
      <c r="D4800" s="32"/>
    </row>
    <row r="4801" spans="1:8" hidden="1" x14ac:dyDescent="0.25">
      <c r="A4801" s="19"/>
      <c r="B4801" s="32"/>
      <c r="C4801" s="32"/>
      <c r="D4801" s="32"/>
      <c r="H4801" s="29"/>
    </row>
    <row r="4802" spans="1:8" hidden="1" x14ac:dyDescent="0.25">
      <c r="A4802" s="19"/>
      <c r="B4802" s="32"/>
      <c r="C4802" s="32"/>
      <c r="D4802" s="32"/>
    </row>
    <row r="4803" spans="1:8" hidden="1" x14ac:dyDescent="0.25">
      <c r="A4803" s="19"/>
      <c r="B4803" s="32"/>
      <c r="C4803" s="32"/>
      <c r="D4803" s="32"/>
    </row>
    <row r="4804" spans="1:8" hidden="1" x14ac:dyDescent="0.25">
      <c r="A4804" s="19"/>
      <c r="B4804" s="32"/>
      <c r="C4804" s="32"/>
      <c r="D4804" s="32"/>
    </row>
    <row r="4805" spans="1:8" hidden="1" x14ac:dyDescent="0.25">
      <c r="A4805" s="19"/>
      <c r="B4805" s="32"/>
      <c r="C4805" s="32"/>
      <c r="D4805" s="32"/>
    </row>
    <row r="4806" spans="1:8" hidden="1" x14ac:dyDescent="0.25">
      <c r="A4806" s="19"/>
      <c r="B4806" s="32"/>
      <c r="C4806" s="32"/>
      <c r="D4806" s="32"/>
    </row>
    <row r="4807" spans="1:8" hidden="1" x14ac:dyDescent="0.25">
      <c r="A4807" s="19"/>
      <c r="B4807" s="32"/>
      <c r="C4807" s="32"/>
      <c r="D4807" s="32"/>
      <c r="H4807" s="29"/>
    </row>
    <row r="4808" spans="1:8" hidden="1" x14ac:dyDescent="0.25">
      <c r="A4808" s="19"/>
      <c r="B4808" s="32"/>
      <c r="C4808" s="32"/>
      <c r="D4808" s="32"/>
    </row>
    <row r="4809" spans="1:8" hidden="1" x14ac:dyDescent="0.25">
      <c r="A4809" s="19"/>
      <c r="B4809" s="32"/>
      <c r="C4809" s="32"/>
      <c r="D4809" s="32"/>
    </row>
    <row r="4810" spans="1:8" hidden="1" x14ac:dyDescent="0.25">
      <c r="A4810" s="19"/>
      <c r="B4810" s="32"/>
      <c r="C4810" s="32"/>
      <c r="D4810" s="32"/>
    </row>
    <row r="4811" spans="1:8" hidden="1" x14ac:dyDescent="0.25">
      <c r="A4811" s="19"/>
      <c r="B4811" s="32"/>
      <c r="C4811" s="32"/>
      <c r="D4811" s="32"/>
    </row>
    <row r="4812" spans="1:8" hidden="1" x14ac:dyDescent="0.25">
      <c r="A4812" s="19"/>
      <c r="B4812" s="32"/>
      <c r="C4812" s="32"/>
      <c r="D4812" s="32"/>
    </row>
    <row r="4813" spans="1:8" hidden="1" x14ac:dyDescent="0.25">
      <c r="A4813" s="19"/>
      <c r="B4813" s="32"/>
      <c r="C4813" s="32"/>
      <c r="D4813" s="32"/>
      <c r="H4813" s="29"/>
    </row>
    <row r="4814" spans="1:8" hidden="1" x14ac:dyDescent="0.25">
      <c r="A4814" s="19"/>
      <c r="B4814" s="32"/>
      <c r="C4814" s="32"/>
      <c r="D4814" s="32"/>
    </row>
    <row r="4815" spans="1:8" hidden="1" x14ac:dyDescent="0.25">
      <c r="A4815" s="19"/>
      <c r="B4815" s="32"/>
      <c r="C4815" s="32"/>
      <c r="D4815" s="32"/>
    </row>
    <row r="4816" spans="1:8" hidden="1" x14ac:dyDescent="0.25">
      <c r="A4816" s="19"/>
      <c r="B4816" s="32"/>
      <c r="C4816" s="32"/>
      <c r="D4816" s="32"/>
    </row>
    <row r="4817" spans="1:8" hidden="1" x14ac:dyDescent="0.25">
      <c r="A4817" s="19"/>
      <c r="B4817" s="32"/>
      <c r="C4817" s="32"/>
      <c r="D4817" s="32"/>
    </row>
    <row r="4818" spans="1:8" hidden="1" x14ac:dyDescent="0.25">
      <c r="A4818" s="19"/>
      <c r="B4818" s="32"/>
      <c r="C4818" s="32"/>
      <c r="D4818" s="32"/>
    </row>
    <row r="4819" spans="1:8" hidden="1" x14ac:dyDescent="0.25">
      <c r="A4819" s="19"/>
      <c r="B4819" s="32"/>
      <c r="C4819" s="32"/>
      <c r="D4819" s="32"/>
      <c r="H4819" s="29"/>
    </row>
    <row r="4820" spans="1:8" hidden="1" x14ac:dyDescent="0.25">
      <c r="A4820" s="19"/>
      <c r="B4820" s="32"/>
      <c r="C4820" s="32"/>
      <c r="D4820" s="32"/>
    </row>
    <row r="4821" spans="1:8" hidden="1" x14ac:dyDescent="0.25">
      <c r="A4821" s="19"/>
      <c r="B4821" s="32"/>
      <c r="C4821" s="32"/>
      <c r="D4821" s="32"/>
    </row>
    <row r="4822" spans="1:8" hidden="1" x14ac:dyDescent="0.25">
      <c r="A4822" s="19"/>
      <c r="B4822" s="32"/>
      <c r="C4822" s="32"/>
      <c r="D4822" s="32"/>
    </row>
    <row r="4823" spans="1:8" hidden="1" x14ac:dyDescent="0.25">
      <c r="A4823" s="19"/>
      <c r="B4823" s="32"/>
      <c r="C4823" s="32"/>
      <c r="D4823" s="32"/>
    </row>
    <row r="4824" spans="1:8" hidden="1" x14ac:dyDescent="0.25">
      <c r="A4824" s="19"/>
      <c r="B4824" s="32"/>
      <c r="C4824" s="32"/>
      <c r="D4824" s="32"/>
    </row>
    <row r="4825" spans="1:8" hidden="1" x14ac:dyDescent="0.25">
      <c r="A4825" s="19"/>
      <c r="B4825" s="32"/>
      <c r="C4825" s="32"/>
      <c r="D4825" s="32"/>
      <c r="H4825" s="29"/>
    </row>
    <row r="4826" spans="1:8" hidden="1" x14ac:dyDescent="0.25">
      <c r="A4826" s="19"/>
      <c r="B4826" s="32"/>
      <c r="C4826" s="32"/>
      <c r="D4826" s="32"/>
    </row>
    <row r="4827" spans="1:8" hidden="1" x14ac:dyDescent="0.25">
      <c r="A4827" s="19"/>
      <c r="B4827" s="32"/>
      <c r="C4827" s="32"/>
      <c r="D4827" s="32"/>
    </row>
    <row r="4828" spans="1:8" hidden="1" x14ac:dyDescent="0.25">
      <c r="A4828" s="19"/>
      <c r="B4828" s="32"/>
      <c r="C4828" s="32"/>
      <c r="D4828" s="32"/>
    </row>
    <row r="4829" spans="1:8" hidden="1" x14ac:dyDescent="0.25">
      <c r="A4829" s="19"/>
      <c r="B4829" s="32"/>
      <c r="C4829" s="32"/>
      <c r="D4829" s="32"/>
    </row>
    <row r="4830" spans="1:8" hidden="1" x14ac:dyDescent="0.25">
      <c r="A4830" s="19"/>
      <c r="B4830" s="32"/>
      <c r="C4830" s="32"/>
      <c r="D4830" s="32"/>
    </row>
    <row r="4831" spans="1:8" hidden="1" x14ac:dyDescent="0.25">
      <c r="A4831" s="19"/>
      <c r="B4831" s="32"/>
      <c r="C4831" s="32"/>
      <c r="D4831" s="32"/>
      <c r="H4831" s="29"/>
    </row>
    <row r="4832" spans="1:8" hidden="1" x14ac:dyDescent="0.25">
      <c r="A4832" s="19"/>
      <c r="B4832" s="32"/>
      <c r="C4832" s="32"/>
      <c r="D4832" s="32"/>
    </row>
    <row r="4833" spans="1:8" hidden="1" x14ac:dyDescent="0.25">
      <c r="A4833" s="19"/>
      <c r="B4833" s="32"/>
      <c r="C4833" s="32"/>
      <c r="D4833" s="32"/>
    </row>
    <row r="4834" spans="1:8" hidden="1" x14ac:dyDescent="0.25">
      <c r="A4834" s="19"/>
      <c r="B4834" s="32"/>
      <c r="C4834" s="32"/>
      <c r="D4834" s="32"/>
    </row>
    <row r="4835" spans="1:8" hidden="1" x14ac:dyDescent="0.25">
      <c r="A4835" s="19"/>
      <c r="B4835" s="32"/>
      <c r="C4835" s="32"/>
      <c r="D4835" s="32"/>
    </row>
    <row r="4836" spans="1:8" hidden="1" x14ac:dyDescent="0.25">
      <c r="A4836" s="19"/>
      <c r="B4836" s="32"/>
      <c r="C4836" s="32"/>
      <c r="D4836" s="32"/>
    </row>
    <row r="4837" spans="1:8" hidden="1" x14ac:dyDescent="0.25">
      <c r="A4837" s="19"/>
      <c r="B4837" s="32"/>
      <c r="C4837" s="32"/>
      <c r="D4837" s="32"/>
      <c r="H4837" s="29"/>
    </row>
    <row r="4838" spans="1:8" hidden="1" x14ac:dyDescent="0.25">
      <c r="A4838" s="19"/>
      <c r="B4838" s="32"/>
      <c r="C4838" s="32"/>
      <c r="D4838" s="32"/>
    </row>
    <row r="4839" spans="1:8" hidden="1" x14ac:dyDescent="0.25">
      <c r="A4839" s="19"/>
      <c r="B4839" s="32"/>
      <c r="C4839" s="32"/>
      <c r="D4839" s="32"/>
    </row>
    <row r="4840" spans="1:8" hidden="1" x14ac:dyDescent="0.25">
      <c r="A4840" s="19"/>
      <c r="B4840" s="32"/>
      <c r="C4840" s="32"/>
      <c r="D4840" s="32"/>
    </row>
    <row r="4841" spans="1:8" hidden="1" x14ac:dyDescent="0.25">
      <c r="A4841" s="19"/>
      <c r="B4841" s="32"/>
      <c r="C4841" s="32"/>
      <c r="D4841" s="32"/>
    </row>
    <row r="4842" spans="1:8" hidden="1" x14ac:dyDescent="0.25">
      <c r="A4842" s="19"/>
      <c r="B4842" s="32"/>
      <c r="C4842" s="32"/>
      <c r="D4842" s="32"/>
    </row>
    <row r="4843" spans="1:8" hidden="1" x14ac:dyDescent="0.25">
      <c r="A4843" s="19"/>
      <c r="B4843" s="32"/>
      <c r="C4843" s="32"/>
      <c r="D4843" s="32"/>
      <c r="H4843" s="29"/>
    </row>
    <row r="4844" spans="1:8" hidden="1" x14ac:dyDescent="0.25">
      <c r="A4844" s="19"/>
      <c r="B4844" s="32"/>
      <c r="C4844" s="32"/>
      <c r="D4844" s="32"/>
    </row>
    <row r="4845" spans="1:8" hidden="1" x14ac:dyDescent="0.25">
      <c r="A4845" s="19"/>
      <c r="B4845" s="32"/>
      <c r="C4845" s="32"/>
      <c r="D4845" s="32"/>
    </row>
    <row r="4846" spans="1:8" hidden="1" x14ac:dyDescent="0.25">
      <c r="A4846" s="19"/>
      <c r="B4846" s="32"/>
      <c r="C4846" s="32"/>
      <c r="D4846" s="32"/>
    </row>
    <row r="4847" spans="1:8" hidden="1" x14ac:dyDescent="0.25">
      <c r="A4847" s="19"/>
      <c r="B4847" s="32"/>
      <c r="C4847" s="32"/>
      <c r="D4847" s="32"/>
    </row>
    <row r="4848" spans="1:8" hidden="1" x14ac:dyDescent="0.25">
      <c r="A4848" s="19"/>
      <c r="B4848" s="32"/>
      <c r="C4848" s="32"/>
      <c r="D4848" s="32"/>
    </row>
    <row r="4849" spans="1:8" hidden="1" x14ac:dyDescent="0.25">
      <c r="A4849" s="19"/>
      <c r="B4849" s="32"/>
      <c r="C4849" s="32"/>
      <c r="D4849" s="32"/>
      <c r="H4849" s="29"/>
    </row>
    <row r="4850" spans="1:8" hidden="1" x14ac:dyDescent="0.25">
      <c r="A4850" s="19"/>
      <c r="B4850" s="32"/>
      <c r="C4850" s="32"/>
      <c r="D4850" s="32"/>
    </row>
    <row r="4851" spans="1:8" hidden="1" x14ac:dyDescent="0.25">
      <c r="A4851" s="19"/>
      <c r="B4851" s="32"/>
      <c r="C4851" s="32"/>
      <c r="D4851" s="32"/>
    </row>
    <row r="4852" spans="1:8" hidden="1" x14ac:dyDescent="0.25">
      <c r="A4852" s="19"/>
      <c r="B4852" s="32"/>
      <c r="C4852" s="32"/>
      <c r="D4852" s="32"/>
    </row>
    <row r="4853" spans="1:8" hidden="1" x14ac:dyDescent="0.25">
      <c r="A4853" s="19"/>
      <c r="B4853" s="32"/>
      <c r="C4853" s="32"/>
      <c r="D4853" s="32"/>
    </row>
    <row r="4854" spans="1:8" hidden="1" x14ac:dyDescent="0.25">
      <c r="A4854" s="19"/>
      <c r="B4854" s="32"/>
      <c r="C4854" s="32"/>
      <c r="D4854" s="32"/>
    </row>
    <row r="4855" spans="1:8" hidden="1" x14ac:dyDescent="0.25">
      <c r="A4855" s="19"/>
      <c r="B4855" s="32"/>
      <c r="C4855" s="32"/>
      <c r="D4855" s="32"/>
      <c r="H4855" s="29"/>
    </row>
    <row r="4856" spans="1:8" hidden="1" x14ac:dyDescent="0.25">
      <c r="A4856" s="19"/>
      <c r="B4856" s="32"/>
      <c r="C4856" s="32"/>
      <c r="D4856" s="32"/>
    </row>
    <row r="4857" spans="1:8" hidden="1" x14ac:dyDescent="0.25">
      <c r="A4857" s="19"/>
      <c r="B4857" s="32"/>
      <c r="C4857" s="32"/>
      <c r="D4857" s="32"/>
    </row>
    <row r="4858" spans="1:8" hidden="1" x14ac:dyDescent="0.25">
      <c r="A4858" s="19"/>
      <c r="B4858" s="32"/>
      <c r="C4858" s="32"/>
      <c r="D4858" s="32"/>
    </row>
    <row r="4859" spans="1:8" hidden="1" x14ac:dyDescent="0.25">
      <c r="A4859" s="19"/>
      <c r="B4859" s="32"/>
      <c r="C4859" s="32"/>
      <c r="D4859" s="32"/>
    </row>
    <row r="4860" spans="1:8" hidden="1" x14ac:dyDescent="0.25">
      <c r="A4860" s="19"/>
      <c r="B4860" s="32"/>
      <c r="C4860" s="32"/>
      <c r="D4860" s="32"/>
    </row>
    <row r="4861" spans="1:8" hidden="1" x14ac:dyDescent="0.25">
      <c r="A4861" s="19"/>
      <c r="B4861" s="32"/>
      <c r="C4861" s="32"/>
      <c r="D4861" s="32"/>
      <c r="H4861" s="29"/>
    </row>
    <row r="4862" spans="1:8" hidden="1" x14ac:dyDescent="0.25">
      <c r="A4862" s="19"/>
      <c r="B4862" s="32"/>
      <c r="C4862" s="32"/>
      <c r="D4862" s="32"/>
    </row>
    <row r="4863" spans="1:8" hidden="1" x14ac:dyDescent="0.25">
      <c r="A4863" s="19"/>
      <c r="B4863" s="32"/>
      <c r="C4863" s="32"/>
      <c r="D4863" s="32"/>
    </row>
    <row r="4864" spans="1:8" hidden="1" x14ac:dyDescent="0.25">
      <c r="A4864" s="19"/>
      <c r="B4864" s="32"/>
      <c r="C4864" s="32"/>
      <c r="D4864" s="32"/>
    </row>
    <row r="4865" spans="1:8" hidden="1" x14ac:dyDescent="0.25">
      <c r="A4865" s="19"/>
      <c r="B4865" s="32"/>
      <c r="C4865" s="32"/>
      <c r="D4865" s="32"/>
    </row>
    <row r="4866" spans="1:8" hidden="1" x14ac:dyDescent="0.25">
      <c r="A4866" s="19"/>
      <c r="B4866" s="32"/>
      <c r="C4866" s="32"/>
      <c r="D4866" s="32"/>
    </row>
    <row r="4867" spans="1:8" hidden="1" x14ac:dyDescent="0.25">
      <c r="A4867" s="19"/>
      <c r="B4867" s="32"/>
      <c r="C4867" s="32"/>
      <c r="D4867" s="32"/>
      <c r="H4867" s="29"/>
    </row>
    <row r="4868" spans="1:8" hidden="1" x14ac:dyDescent="0.25">
      <c r="A4868" s="19"/>
      <c r="B4868" s="32"/>
      <c r="C4868" s="32"/>
      <c r="D4868" s="32"/>
    </row>
    <row r="4869" spans="1:8" hidden="1" x14ac:dyDescent="0.25">
      <c r="A4869" s="19"/>
      <c r="B4869" s="32"/>
      <c r="C4869" s="32"/>
      <c r="D4869" s="32"/>
    </row>
    <row r="4870" spans="1:8" hidden="1" x14ac:dyDescent="0.25">
      <c r="A4870" s="19"/>
      <c r="B4870" s="32"/>
      <c r="C4870" s="32"/>
      <c r="D4870" s="32"/>
    </row>
    <row r="4871" spans="1:8" hidden="1" x14ac:dyDescent="0.25">
      <c r="A4871" s="19"/>
      <c r="B4871" s="32"/>
      <c r="C4871" s="32"/>
      <c r="D4871" s="32"/>
    </row>
    <row r="4872" spans="1:8" hidden="1" x14ac:dyDescent="0.25">
      <c r="A4872" s="19"/>
      <c r="B4872" s="32"/>
      <c r="C4872" s="32"/>
      <c r="D4872" s="32"/>
    </row>
    <row r="4873" spans="1:8" hidden="1" x14ac:dyDescent="0.25">
      <c r="A4873" s="19"/>
      <c r="B4873" s="32"/>
      <c r="C4873" s="32"/>
      <c r="D4873" s="32"/>
      <c r="H4873" s="29"/>
    </row>
    <row r="4874" spans="1:8" hidden="1" x14ac:dyDescent="0.25">
      <c r="A4874" s="19"/>
      <c r="B4874" s="32"/>
      <c r="C4874" s="32"/>
      <c r="D4874" s="32"/>
    </row>
    <row r="4875" spans="1:8" hidden="1" x14ac:dyDescent="0.25">
      <c r="A4875" s="19"/>
      <c r="B4875" s="32"/>
      <c r="C4875" s="32"/>
      <c r="D4875" s="32"/>
    </row>
    <row r="4876" spans="1:8" hidden="1" x14ac:dyDescent="0.25">
      <c r="A4876" s="19"/>
      <c r="B4876" s="32"/>
      <c r="C4876" s="32"/>
      <c r="D4876" s="32"/>
    </row>
    <row r="4877" spans="1:8" hidden="1" x14ac:dyDescent="0.25">
      <c r="A4877" s="19"/>
      <c r="B4877" s="32"/>
      <c r="C4877" s="32"/>
      <c r="D4877" s="32"/>
    </row>
    <row r="4878" spans="1:8" hidden="1" x14ac:dyDescent="0.25">
      <c r="A4878" s="19"/>
      <c r="B4878" s="32"/>
      <c r="C4878" s="32"/>
      <c r="D4878" s="32"/>
    </row>
    <row r="4879" spans="1:8" hidden="1" x14ac:dyDescent="0.25">
      <c r="A4879" s="19"/>
      <c r="B4879" s="32"/>
      <c r="C4879" s="32"/>
      <c r="D4879" s="32"/>
      <c r="H4879" s="29"/>
    </row>
    <row r="4880" spans="1:8" hidden="1" x14ac:dyDescent="0.25">
      <c r="A4880" s="19"/>
      <c r="B4880" s="32"/>
      <c r="C4880" s="32"/>
      <c r="D4880" s="32"/>
    </row>
    <row r="4881" spans="1:8" hidden="1" x14ac:dyDescent="0.25">
      <c r="A4881" s="19"/>
      <c r="B4881" s="32"/>
      <c r="C4881" s="32"/>
      <c r="D4881" s="32"/>
    </row>
    <row r="4882" spans="1:8" hidden="1" x14ac:dyDescent="0.25">
      <c r="A4882" s="19"/>
      <c r="B4882" s="32"/>
      <c r="C4882" s="32"/>
      <c r="D4882" s="32"/>
    </row>
    <row r="4883" spans="1:8" hidden="1" x14ac:dyDescent="0.25">
      <c r="A4883" s="19"/>
      <c r="B4883" s="32"/>
      <c r="C4883" s="32"/>
      <c r="D4883" s="32"/>
    </row>
    <row r="4884" spans="1:8" hidden="1" x14ac:dyDescent="0.25">
      <c r="A4884" s="19"/>
      <c r="B4884" s="32"/>
      <c r="C4884" s="32"/>
      <c r="D4884" s="32"/>
    </row>
    <row r="4885" spans="1:8" hidden="1" x14ac:dyDescent="0.25">
      <c r="A4885" s="19"/>
      <c r="B4885" s="32"/>
      <c r="C4885" s="32"/>
      <c r="D4885" s="32"/>
      <c r="H4885" s="29"/>
    </row>
    <row r="4886" spans="1:8" hidden="1" x14ac:dyDescent="0.25">
      <c r="A4886" s="19"/>
      <c r="B4886" s="32"/>
      <c r="C4886" s="32"/>
      <c r="D4886" s="32"/>
    </row>
    <row r="4887" spans="1:8" hidden="1" x14ac:dyDescent="0.25">
      <c r="A4887" s="19"/>
      <c r="B4887" s="32"/>
      <c r="C4887" s="32"/>
      <c r="D4887" s="32"/>
    </row>
    <row r="4888" spans="1:8" hidden="1" x14ac:dyDescent="0.25">
      <c r="A4888" s="19"/>
      <c r="B4888" s="32"/>
      <c r="C4888" s="32"/>
      <c r="D4888" s="32"/>
    </row>
    <row r="4889" spans="1:8" hidden="1" x14ac:dyDescent="0.25">
      <c r="A4889" s="19"/>
      <c r="B4889" s="32"/>
      <c r="C4889" s="32"/>
      <c r="D4889" s="32"/>
    </row>
    <row r="4890" spans="1:8" hidden="1" x14ac:dyDescent="0.25">
      <c r="A4890" s="19"/>
      <c r="B4890" s="32"/>
      <c r="C4890" s="32"/>
      <c r="D4890" s="32"/>
    </row>
    <row r="4891" spans="1:8" hidden="1" x14ac:dyDescent="0.25">
      <c r="A4891" s="19"/>
      <c r="B4891" s="32"/>
      <c r="C4891" s="32"/>
      <c r="D4891" s="32"/>
      <c r="H4891" s="29"/>
    </row>
    <row r="4892" spans="1:8" hidden="1" x14ac:dyDescent="0.25">
      <c r="A4892" s="19"/>
      <c r="B4892" s="32"/>
      <c r="C4892" s="32"/>
      <c r="D4892" s="32"/>
    </row>
    <row r="4893" spans="1:8" hidden="1" x14ac:dyDescent="0.25">
      <c r="A4893" s="19"/>
      <c r="B4893" s="32"/>
      <c r="C4893" s="32"/>
      <c r="D4893" s="32"/>
    </row>
    <row r="4894" spans="1:8" hidden="1" x14ac:dyDescent="0.25">
      <c r="A4894" s="19"/>
      <c r="B4894" s="32"/>
      <c r="C4894" s="32"/>
      <c r="D4894" s="32"/>
    </row>
    <row r="4895" spans="1:8" hidden="1" x14ac:dyDescent="0.25">
      <c r="A4895" s="19"/>
      <c r="B4895" s="32"/>
      <c r="C4895" s="32"/>
      <c r="D4895" s="32"/>
    </row>
    <row r="4896" spans="1:8" hidden="1" x14ac:dyDescent="0.25">
      <c r="A4896" s="19"/>
      <c r="B4896" s="32"/>
      <c r="C4896" s="32"/>
      <c r="D4896" s="32"/>
    </row>
    <row r="4897" spans="1:8" hidden="1" x14ac:dyDescent="0.25">
      <c r="A4897" s="19"/>
      <c r="B4897" s="32"/>
      <c r="C4897" s="32"/>
      <c r="D4897" s="32"/>
      <c r="H4897" s="29"/>
    </row>
    <row r="4898" spans="1:8" hidden="1" x14ac:dyDescent="0.25">
      <c r="A4898" s="19"/>
      <c r="B4898" s="32"/>
      <c r="C4898" s="32"/>
      <c r="D4898" s="32"/>
    </row>
    <row r="4899" spans="1:8" hidden="1" x14ac:dyDescent="0.25">
      <c r="A4899" s="19"/>
      <c r="B4899" s="32"/>
      <c r="C4899" s="32"/>
      <c r="D4899" s="32"/>
    </row>
    <row r="4900" spans="1:8" hidden="1" x14ac:dyDescent="0.25">
      <c r="A4900" s="19"/>
      <c r="B4900" s="32"/>
      <c r="C4900" s="32"/>
      <c r="D4900" s="32"/>
    </row>
    <row r="4901" spans="1:8" hidden="1" x14ac:dyDescent="0.25">
      <c r="A4901" s="19"/>
      <c r="B4901" s="32"/>
      <c r="C4901" s="32"/>
      <c r="D4901" s="32"/>
    </row>
    <row r="4902" spans="1:8" hidden="1" x14ac:dyDescent="0.25">
      <c r="A4902" s="19"/>
      <c r="B4902" s="32"/>
      <c r="C4902" s="32"/>
      <c r="D4902" s="32"/>
    </row>
    <row r="4903" spans="1:8" hidden="1" x14ac:dyDescent="0.25">
      <c r="A4903" s="19"/>
      <c r="B4903" s="32"/>
      <c r="C4903" s="32"/>
      <c r="D4903" s="32"/>
      <c r="H4903" s="29"/>
    </row>
    <row r="4904" spans="1:8" hidden="1" x14ac:dyDescent="0.25">
      <c r="A4904" s="19"/>
      <c r="B4904" s="32"/>
      <c r="C4904" s="32"/>
      <c r="D4904" s="32"/>
    </row>
    <row r="4905" spans="1:8" hidden="1" x14ac:dyDescent="0.25">
      <c r="A4905" s="19"/>
      <c r="B4905" s="32"/>
      <c r="C4905" s="32"/>
      <c r="D4905" s="32"/>
    </row>
    <row r="4906" spans="1:8" hidden="1" x14ac:dyDescent="0.25">
      <c r="A4906" s="19"/>
      <c r="B4906" s="32"/>
      <c r="C4906" s="32"/>
      <c r="D4906" s="32"/>
    </row>
    <row r="4907" spans="1:8" hidden="1" x14ac:dyDescent="0.25">
      <c r="A4907" s="19"/>
      <c r="B4907" s="32"/>
      <c r="C4907" s="32"/>
      <c r="D4907" s="32"/>
    </row>
    <row r="4908" spans="1:8" hidden="1" x14ac:dyDescent="0.25">
      <c r="A4908" s="19"/>
      <c r="B4908" s="32"/>
      <c r="C4908" s="32"/>
      <c r="D4908" s="32"/>
    </row>
    <row r="4909" spans="1:8" hidden="1" x14ac:dyDescent="0.25">
      <c r="A4909" s="19"/>
      <c r="B4909" s="32"/>
      <c r="C4909" s="32"/>
      <c r="D4909" s="32"/>
      <c r="H4909" s="29"/>
    </row>
    <row r="4910" spans="1:8" hidden="1" x14ac:dyDescent="0.25">
      <c r="A4910" s="19"/>
      <c r="B4910" s="32"/>
      <c r="C4910" s="32"/>
      <c r="D4910" s="32"/>
    </row>
    <row r="4911" spans="1:8" hidden="1" x14ac:dyDescent="0.25">
      <c r="A4911" s="19"/>
      <c r="B4911" s="32"/>
      <c r="C4911" s="32"/>
      <c r="D4911" s="32"/>
    </row>
    <row r="4912" spans="1:8" hidden="1" x14ac:dyDescent="0.25">
      <c r="A4912" s="19"/>
      <c r="B4912" s="32"/>
      <c r="C4912" s="32"/>
      <c r="D4912" s="32"/>
    </row>
    <row r="4913" spans="1:8" hidden="1" x14ac:dyDescent="0.25">
      <c r="A4913" s="19"/>
      <c r="B4913" s="32"/>
      <c r="C4913" s="32"/>
      <c r="D4913" s="32"/>
    </row>
    <row r="4914" spans="1:8" hidden="1" x14ac:dyDescent="0.25">
      <c r="A4914" s="19"/>
      <c r="B4914" s="32"/>
      <c r="C4914" s="32"/>
      <c r="D4914" s="32"/>
    </row>
    <row r="4915" spans="1:8" hidden="1" x14ac:dyDescent="0.25">
      <c r="A4915" s="19"/>
      <c r="B4915" s="32"/>
      <c r="C4915" s="32"/>
      <c r="D4915" s="32"/>
      <c r="H4915" s="29"/>
    </row>
    <row r="4916" spans="1:8" hidden="1" x14ac:dyDescent="0.25">
      <c r="A4916" s="19"/>
      <c r="B4916" s="32"/>
      <c r="C4916" s="32"/>
      <c r="D4916" s="32"/>
    </row>
    <row r="4917" spans="1:8" hidden="1" x14ac:dyDescent="0.25">
      <c r="A4917" s="19"/>
      <c r="B4917" s="32"/>
      <c r="C4917" s="32"/>
      <c r="D4917" s="32"/>
    </row>
    <row r="4918" spans="1:8" hidden="1" x14ac:dyDescent="0.25">
      <c r="A4918" s="19"/>
      <c r="B4918" s="32"/>
      <c r="C4918" s="32"/>
      <c r="D4918" s="32"/>
    </row>
    <row r="4919" spans="1:8" hidden="1" x14ac:dyDescent="0.25">
      <c r="A4919" s="19"/>
      <c r="B4919" s="32"/>
      <c r="C4919" s="32"/>
      <c r="D4919" s="32"/>
    </row>
    <row r="4920" spans="1:8" hidden="1" x14ac:dyDescent="0.25">
      <c r="A4920" s="19"/>
      <c r="B4920" s="32"/>
      <c r="C4920" s="32"/>
      <c r="D4920" s="32"/>
    </row>
    <row r="4921" spans="1:8" hidden="1" x14ac:dyDescent="0.25">
      <c r="A4921" s="19"/>
      <c r="B4921" s="32"/>
      <c r="C4921" s="32"/>
      <c r="D4921" s="32"/>
      <c r="H4921" s="29"/>
    </row>
    <row r="4922" spans="1:8" hidden="1" x14ac:dyDescent="0.25">
      <c r="A4922" s="19"/>
      <c r="B4922" s="32"/>
      <c r="C4922" s="32"/>
      <c r="D4922" s="32"/>
    </row>
    <row r="4923" spans="1:8" hidden="1" x14ac:dyDescent="0.25">
      <c r="A4923" s="19"/>
      <c r="B4923" s="32"/>
      <c r="C4923" s="32"/>
      <c r="D4923" s="32"/>
    </row>
    <row r="4924" spans="1:8" hidden="1" x14ac:dyDescent="0.25">
      <c r="A4924" s="19"/>
      <c r="B4924" s="32"/>
      <c r="C4924" s="32"/>
      <c r="D4924" s="32"/>
    </row>
    <row r="4925" spans="1:8" hidden="1" x14ac:dyDescent="0.25">
      <c r="A4925" s="19"/>
      <c r="B4925" s="32"/>
      <c r="C4925" s="32"/>
      <c r="D4925" s="32"/>
    </row>
    <row r="4926" spans="1:8" hidden="1" x14ac:dyDescent="0.25">
      <c r="A4926" s="19"/>
      <c r="D4926"/>
    </row>
    <row r="4927" spans="1:8" hidden="1" x14ac:dyDescent="0.25">
      <c r="A4927" s="19"/>
      <c r="D4927"/>
      <c r="H4927" s="29"/>
    </row>
    <row r="4928" spans="1:8" hidden="1" x14ac:dyDescent="0.25">
      <c r="A4928" s="19"/>
      <c r="D4928"/>
    </row>
    <row r="4929" spans="1:8" hidden="1" x14ac:dyDescent="0.25">
      <c r="A4929" s="19"/>
      <c r="D4929"/>
    </row>
    <row r="4930" spans="1:8" hidden="1" x14ac:dyDescent="0.25">
      <c r="A4930" s="19"/>
      <c r="D4930"/>
    </row>
    <row r="4931" spans="1:8" hidden="1" x14ac:dyDescent="0.25">
      <c r="A4931" s="19"/>
      <c r="D4931"/>
    </row>
    <row r="4932" spans="1:8" hidden="1" x14ac:dyDescent="0.25">
      <c r="A4932" s="19"/>
      <c r="D4932"/>
    </row>
    <row r="4933" spans="1:8" hidden="1" x14ac:dyDescent="0.25">
      <c r="A4933" s="19"/>
      <c r="D4933"/>
      <c r="H4933" s="29"/>
    </row>
    <row r="4934" spans="1:8" hidden="1" x14ac:dyDescent="0.25">
      <c r="A4934" s="19"/>
      <c r="D4934"/>
    </row>
    <row r="4935" spans="1:8" hidden="1" x14ac:dyDescent="0.25">
      <c r="A4935" s="19"/>
      <c r="D4935"/>
    </row>
  </sheetData>
  <autoFilter ref="A1:H4935">
    <filterColumn colId="7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5"/>
  <sheetViews>
    <sheetView workbookViewId="0">
      <selection activeCell="B1" sqref="B1"/>
    </sheetView>
  </sheetViews>
  <sheetFormatPr baseColWidth="10" defaultRowHeight="15" x14ac:dyDescent="0.25"/>
  <cols>
    <col min="1" max="1" width="9.42578125" style="7" bestFit="1" customWidth="1"/>
    <col min="2" max="3" width="16.140625" style="7" bestFit="1" customWidth="1"/>
    <col min="4" max="5" width="18" bestFit="1" customWidth="1"/>
  </cols>
  <sheetData>
    <row r="1" spans="1:11" x14ac:dyDescent="0.25">
      <c r="A1" s="16" t="s">
        <v>0</v>
      </c>
      <c r="B1" s="13" t="s">
        <v>28</v>
      </c>
      <c r="C1" s="13" t="s">
        <v>29</v>
      </c>
      <c r="E1" s="23" t="s">
        <v>45</v>
      </c>
      <c r="G1" t="s">
        <v>47</v>
      </c>
      <c r="H1" t="s">
        <v>46</v>
      </c>
      <c r="I1" s="15" t="s">
        <v>18</v>
      </c>
      <c r="J1" s="15" t="s">
        <v>17</v>
      </c>
      <c r="K1" s="15" t="s">
        <v>16</v>
      </c>
    </row>
    <row r="2" spans="1:11" x14ac:dyDescent="0.25">
      <c r="A2" s="12">
        <v>1.5162037088884972E-3</v>
      </c>
      <c r="B2" s="2">
        <v>-0.66258919469928645</v>
      </c>
      <c r="C2" s="2">
        <v>-3.2823649337410807</v>
      </c>
      <c r="D2" s="29"/>
      <c r="E2" s="19" t="s">
        <v>60</v>
      </c>
      <c r="F2">
        <v>8800.0001907348797</v>
      </c>
      <c r="G2" s="2" t="e">
        <f>E2-Tensionen!$I$2</f>
        <v>#VALUE!</v>
      </c>
      <c r="H2" s="2">
        <f>-F2/0.981</f>
        <v>-8970.4385226655249</v>
      </c>
      <c r="I2" s="9">
        <v>1</v>
      </c>
      <c r="J2" s="9">
        <v>2</v>
      </c>
      <c r="K2" s="9">
        <v>1</v>
      </c>
    </row>
    <row r="3" spans="1:11" x14ac:dyDescent="0.25">
      <c r="A3" s="12">
        <v>4.3182870373129845E-2</v>
      </c>
      <c r="B3" s="2">
        <v>-1.1213047910295617</v>
      </c>
      <c r="C3" s="2">
        <v>-3.6799184505606521</v>
      </c>
      <c r="D3" s="29"/>
      <c r="E3" s="21"/>
      <c r="G3" s="12"/>
      <c r="H3" s="2"/>
    </row>
    <row r="4" spans="1:11" x14ac:dyDescent="0.25">
      <c r="A4" s="12">
        <v>8.4849537037371192E-2</v>
      </c>
      <c r="B4" s="2">
        <v>-1.6207951070336393</v>
      </c>
      <c r="C4" s="2">
        <v>-4.1896024464831809</v>
      </c>
      <c r="D4" s="29"/>
      <c r="E4" s="23" t="s">
        <v>44</v>
      </c>
    </row>
    <row r="5" spans="1:11" x14ac:dyDescent="0.25">
      <c r="A5" s="12">
        <v>0.1265162037088885</v>
      </c>
      <c r="B5" s="2">
        <v>-2.1202854230377168</v>
      </c>
      <c r="C5" s="2">
        <v>-4.7094801223241589</v>
      </c>
      <c r="D5" s="29"/>
      <c r="E5" t="s">
        <v>20</v>
      </c>
      <c r="I5" s="15"/>
      <c r="J5" s="15" t="s">
        <v>17</v>
      </c>
      <c r="K5" s="15" t="s">
        <v>16</v>
      </c>
    </row>
    <row r="6" spans="1:11" x14ac:dyDescent="0.25">
      <c r="A6" s="12">
        <v>0.16818287037312984</v>
      </c>
      <c r="B6" s="2">
        <v>-2.6197757390417942</v>
      </c>
      <c r="C6" s="2">
        <v>-5.1987767584097853</v>
      </c>
      <c r="D6" s="29"/>
      <c r="E6" s="21">
        <v>41229.138645833329</v>
      </c>
      <c r="F6" s="32">
        <v>8800.0001907348396</v>
      </c>
      <c r="G6" s="2">
        <f>E6-Tensionen!$I$2</f>
        <v>18.452905092592118</v>
      </c>
      <c r="H6" s="2">
        <f>-F6/0.981</f>
        <v>-8970.4385226654831</v>
      </c>
      <c r="I6" s="9">
        <v>1</v>
      </c>
      <c r="J6" s="9">
        <v>1</v>
      </c>
      <c r="K6" s="9">
        <v>1</v>
      </c>
    </row>
    <row r="7" spans="1:11" x14ac:dyDescent="0.25">
      <c r="A7" s="12">
        <v>0.20984953703737119</v>
      </c>
      <c r="B7" s="2">
        <v>-3.0581039755351682</v>
      </c>
      <c r="C7" s="2">
        <v>-5.6371049949031606</v>
      </c>
      <c r="D7" s="29"/>
    </row>
    <row r="8" spans="1:11" x14ac:dyDescent="0.25">
      <c r="A8" s="12">
        <v>0.2515162037088885</v>
      </c>
      <c r="B8" s="2">
        <v>-3.5168195718654438</v>
      </c>
      <c r="C8" s="2">
        <v>-6.0856269113149848</v>
      </c>
      <c r="D8" s="29"/>
      <c r="E8" s="21"/>
    </row>
    <row r="9" spans="1:11" x14ac:dyDescent="0.25">
      <c r="A9" s="12">
        <v>0.29318287037312984</v>
      </c>
      <c r="B9" s="2">
        <v>-3.7716615698267075</v>
      </c>
      <c r="C9" s="2">
        <v>-6.330275229357798</v>
      </c>
      <c r="D9" s="29"/>
    </row>
    <row r="10" spans="1:11" x14ac:dyDescent="0.25">
      <c r="A10" s="12">
        <v>0.33484953703737119</v>
      </c>
      <c r="B10" s="2">
        <v>-4.1080530071355765</v>
      </c>
      <c r="C10" s="2">
        <v>-6.666666666666667</v>
      </c>
      <c r="D10" s="29"/>
    </row>
    <row r="11" spans="1:11" x14ac:dyDescent="0.25">
      <c r="A11" s="12">
        <v>0.3765162037088885</v>
      </c>
      <c r="B11" s="2">
        <v>-4.413863404689093</v>
      </c>
      <c r="C11" s="2">
        <v>-6.9724770642201834</v>
      </c>
      <c r="D11" s="29"/>
    </row>
    <row r="12" spans="1:11" x14ac:dyDescent="0.25">
      <c r="A12" s="12">
        <v>0.41818287037312984</v>
      </c>
      <c r="B12" s="2">
        <v>-4.3221202854230381</v>
      </c>
      <c r="C12" s="2">
        <v>-6.8807339449541285</v>
      </c>
      <c r="D12" s="29"/>
    </row>
    <row r="13" spans="1:11" x14ac:dyDescent="0.25">
      <c r="A13" s="12">
        <v>0.45984953703737119</v>
      </c>
      <c r="B13" s="2">
        <v>-4.5973496432212029</v>
      </c>
      <c r="C13" s="2">
        <v>-7.1457696228338428</v>
      </c>
      <c r="D13" s="29"/>
    </row>
    <row r="14" spans="1:11" x14ac:dyDescent="0.25">
      <c r="A14" s="12">
        <v>0.5015162037088885</v>
      </c>
      <c r="B14" s="2">
        <v>-4.7910295616717642</v>
      </c>
      <c r="C14" s="2">
        <v>-7.3394495412844041</v>
      </c>
      <c r="D14" s="29"/>
    </row>
    <row r="15" spans="1:11" x14ac:dyDescent="0.25">
      <c r="A15" s="12">
        <v>0.54318287037312984</v>
      </c>
      <c r="B15" s="2">
        <v>-4.8827726809378182</v>
      </c>
      <c r="C15" s="2">
        <v>-7.3802242609582063</v>
      </c>
      <c r="D15" s="29"/>
    </row>
    <row r="16" spans="1:11" x14ac:dyDescent="0.25">
      <c r="A16" s="12">
        <v>0.58484953703737119</v>
      </c>
      <c r="B16" s="2">
        <v>-5.1274209989806323</v>
      </c>
      <c r="C16" s="2">
        <v>-7.6248725790010203</v>
      </c>
      <c r="D16" s="29"/>
    </row>
    <row r="17" spans="1:4" x14ac:dyDescent="0.25">
      <c r="A17" s="12">
        <v>0.6265162037088885</v>
      </c>
      <c r="B17" s="2">
        <v>-5.3211009174311927</v>
      </c>
      <c r="C17" s="2">
        <v>-7.8491335372069324</v>
      </c>
      <c r="D17" s="29"/>
    </row>
    <row r="18" spans="1:4" x14ac:dyDescent="0.25">
      <c r="A18" s="12">
        <v>0.66818287037312984</v>
      </c>
      <c r="B18" s="2">
        <v>-5.4434250764525993</v>
      </c>
      <c r="C18" s="2">
        <v>-7.9816513761467895</v>
      </c>
      <c r="D18" s="29"/>
    </row>
    <row r="19" spans="1:4" x14ac:dyDescent="0.25">
      <c r="A19" s="12">
        <v>0.70984953703737119</v>
      </c>
      <c r="B19" s="2">
        <v>-5.0254841997961259</v>
      </c>
      <c r="C19" s="2">
        <v>-7.5535168195718656</v>
      </c>
      <c r="D19" s="29"/>
    </row>
    <row r="20" spans="1:4" x14ac:dyDescent="0.25">
      <c r="A20" s="12">
        <v>0.7515162037088885</v>
      </c>
      <c r="B20" s="2">
        <v>-5.27013251783894</v>
      </c>
      <c r="C20" s="2">
        <v>-7.7777777777777777</v>
      </c>
      <c r="D20" s="29"/>
    </row>
    <row r="21" spans="1:4" x14ac:dyDescent="0.25">
      <c r="A21" s="12">
        <v>0.79318287037312984</v>
      </c>
      <c r="B21" s="2">
        <v>-5.3516819571865444</v>
      </c>
      <c r="C21" s="2">
        <v>-7.8797145769622841</v>
      </c>
      <c r="D21" s="29"/>
    </row>
    <row r="22" spans="1:4" x14ac:dyDescent="0.25">
      <c r="A22" s="12">
        <v>0.83484953703737119</v>
      </c>
      <c r="B22" s="2">
        <v>-5.5249745158002037</v>
      </c>
      <c r="C22" s="2">
        <v>-8.0326197757390414</v>
      </c>
      <c r="D22" s="29"/>
    </row>
    <row r="23" spans="1:4" x14ac:dyDescent="0.25">
      <c r="A23" s="12">
        <v>0.8765162037088885</v>
      </c>
      <c r="B23" s="2">
        <v>-5.6167176350662587</v>
      </c>
      <c r="C23" s="2">
        <v>-8.1345565749235487</v>
      </c>
      <c r="D23" s="29"/>
    </row>
    <row r="24" spans="1:4" x14ac:dyDescent="0.25">
      <c r="A24" s="12">
        <v>0.91818287037312984</v>
      </c>
      <c r="B24" s="2">
        <v>-5.5963302752293584</v>
      </c>
      <c r="C24" s="2">
        <v>-8.1141692150866458</v>
      </c>
      <c r="D24" s="29"/>
    </row>
    <row r="25" spans="1:4" x14ac:dyDescent="0.25">
      <c r="A25" s="12">
        <v>0.95984953703737119</v>
      </c>
      <c r="B25" s="2">
        <v>-5.7084607543323136</v>
      </c>
      <c r="C25" s="2">
        <v>-8.2364933741080524</v>
      </c>
      <c r="D25" s="29"/>
    </row>
    <row r="26" spans="1:4" x14ac:dyDescent="0.25">
      <c r="A26" s="12">
        <v>1.0015162037088885</v>
      </c>
      <c r="B26" s="2">
        <v>-5.81039755351682</v>
      </c>
      <c r="C26" s="2">
        <v>-8.3180428134556585</v>
      </c>
      <c r="D26" s="29"/>
    </row>
    <row r="27" spans="1:4" x14ac:dyDescent="0.25">
      <c r="A27" s="12">
        <v>1.0431828703731298</v>
      </c>
      <c r="B27" s="2">
        <v>-5.9225280326197751</v>
      </c>
      <c r="C27" s="2">
        <v>-8.4403669724770634</v>
      </c>
      <c r="D27" s="29"/>
    </row>
    <row r="28" spans="1:4" x14ac:dyDescent="0.25">
      <c r="A28" s="12">
        <v>1.0917939814826241</v>
      </c>
      <c r="B28" s="2">
        <v>-5.81039755351682</v>
      </c>
      <c r="C28" s="2">
        <v>-8.3180428134556585</v>
      </c>
      <c r="D28" s="29"/>
    </row>
    <row r="29" spans="1:4" x14ac:dyDescent="0.25">
      <c r="A29" s="12">
        <v>1.1334606481468654</v>
      </c>
      <c r="B29" s="2">
        <v>-6.034658511722732</v>
      </c>
      <c r="C29" s="2">
        <v>-8.5117227319062181</v>
      </c>
      <c r="D29" s="29"/>
    </row>
    <row r="30" spans="1:4" x14ac:dyDescent="0.25">
      <c r="A30" s="12">
        <v>1.1751273148183827</v>
      </c>
      <c r="B30" s="2">
        <v>-6.1162079510703364</v>
      </c>
      <c r="C30" s="2">
        <v>-8.6136595310907236</v>
      </c>
      <c r="D30" s="29"/>
    </row>
    <row r="31" spans="1:4" x14ac:dyDescent="0.25">
      <c r="A31" s="12">
        <v>1.2167939814826241</v>
      </c>
      <c r="B31" s="2">
        <v>-6.238532110091743</v>
      </c>
      <c r="C31" s="2">
        <v>-8.7257900101936805</v>
      </c>
      <c r="D31" s="29"/>
    </row>
    <row r="32" spans="1:4" x14ac:dyDescent="0.25">
      <c r="A32" s="12">
        <v>1.2584606481468654</v>
      </c>
      <c r="B32" s="2">
        <v>-6.2996941896024463</v>
      </c>
      <c r="C32" s="2">
        <v>-8.8073394495412849</v>
      </c>
      <c r="D32" s="29"/>
    </row>
    <row r="33" spans="1:4" x14ac:dyDescent="0.25">
      <c r="A33" s="12">
        <v>1.3001273148183827</v>
      </c>
      <c r="B33" s="2">
        <v>-6.4016309887869527</v>
      </c>
      <c r="C33" s="2">
        <v>-8.8990825688073407</v>
      </c>
      <c r="D33" s="29"/>
    </row>
    <row r="34" spans="1:4" x14ac:dyDescent="0.25">
      <c r="A34" s="12">
        <v>1.3417939814826241</v>
      </c>
      <c r="B34" s="2">
        <v>-6.4729867482161056</v>
      </c>
      <c r="C34" s="2">
        <v>-8.9806320081549451</v>
      </c>
      <c r="D34" s="29"/>
    </row>
    <row r="35" spans="1:4" x14ac:dyDescent="0.25">
      <c r="A35" s="12">
        <v>1.3834606481468654</v>
      </c>
      <c r="B35" s="2">
        <v>-6.574923547400612</v>
      </c>
      <c r="C35" s="2">
        <v>-9.0621814475025495</v>
      </c>
      <c r="D35" s="29"/>
    </row>
    <row r="36" spans="1:4" x14ac:dyDescent="0.25">
      <c r="A36" s="12">
        <v>1.4251273148183827</v>
      </c>
      <c r="B36" s="2">
        <v>-6.5953109072375122</v>
      </c>
      <c r="C36" s="2">
        <v>-9.0825688073394506</v>
      </c>
      <c r="D36" s="29"/>
    </row>
    <row r="37" spans="1:4" x14ac:dyDescent="0.25">
      <c r="A37" s="12">
        <v>1.4667939814826241</v>
      </c>
      <c r="B37" s="2">
        <v>-6.4933741080530076</v>
      </c>
      <c r="C37" s="2">
        <v>-8.9908256880733948</v>
      </c>
      <c r="D37" s="29"/>
    </row>
    <row r="38" spans="1:4" x14ac:dyDescent="0.25">
      <c r="A38" s="12">
        <v>1.5084606481468654</v>
      </c>
      <c r="B38" s="2">
        <v>-6.6972477064220186</v>
      </c>
      <c r="C38" s="2">
        <v>-9.1845056065239543</v>
      </c>
      <c r="D38" s="29"/>
    </row>
    <row r="39" spans="1:4" x14ac:dyDescent="0.25">
      <c r="A39" s="12">
        <v>1.5501273148183827</v>
      </c>
      <c r="B39" s="2">
        <v>-6.8093781855249746</v>
      </c>
      <c r="C39" s="2">
        <v>-9.2966360856269112</v>
      </c>
      <c r="D39" s="29"/>
    </row>
    <row r="40" spans="1:4" x14ac:dyDescent="0.25">
      <c r="A40" s="12">
        <v>1.5917939814826241</v>
      </c>
      <c r="B40" s="2">
        <v>-6.8093781855249746</v>
      </c>
      <c r="C40" s="2">
        <v>-9.3068297655453627</v>
      </c>
      <c r="D40" s="29"/>
    </row>
    <row r="41" spans="1:4" x14ac:dyDescent="0.25">
      <c r="A41" s="12">
        <v>1.6334606481468654</v>
      </c>
      <c r="B41" s="2">
        <v>-6.8195718654434252</v>
      </c>
      <c r="C41" s="2">
        <v>-9.2660550458715605</v>
      </c>
      <c r="D41" s="29"/>
    </row>
    <row r="42" spans="1:4" x14ac:dyDescent="0.25">
      <c r="A42" s="12">
        <v>1.6751273148183827</v>
      </c>
      <c r="B42" s="2">
        <v>-6.5443425076452604</v>
      </c>
      <c r="C42" s="2">
        <v>-9.0417940876656466</v>
      </c>
      <c r="D42" s="29"/>
    </row>
    <row r="43" spans="1:4" x14ac:dyDescent="0.25">
      <c r="A43" s="12">
        <v>1.7167939814826241</v>
      </c>
      <c r="B43" s="2">
        <v>-6.7686034658511725</v>
      </c>
      <c r="C43" s="2">
        <v>-9.255861365953109</v>
      </c>
      <c r="D43" s="29"/>
    </row>
    <row r="44" spans="1:4" x14ac:dyDescent="0.25">
      <c r="A44" s="12">
        <v>1.7584606481468654</v>
      </c>
      <c r="B44" s="2">
        <v>-6.8195718654434252</v>
      </c>
      <c r="C44" s="2">
        <v>-9.3068297655453627</v>
      </c>
      <c r="D44" s="29"/>
    </row>
    <row r="45" spans="1:4" x14ac:dyDescent="0.25">
      <c r="A45" s="12">
        <v>1.8001273148183827</v>
      </c>
      <c r="B45" s="2">
        <v>-6.8705402650356779</v>
      </c>
      <c r="C45" s="2">
        <v>-9.3577981651376145</v>
      </c>
      <c r="D45" s="29"/>
    </row>
    <row r="46" spans="1:4" x14ac:dyDescent="0.25">
      <c r="A46" s="12">
        <v>1.8417939814826241</v>
      </c>
      <c r="B46" s="2">
        <v>-6.9011213047910296</v>
      </c>
      <c r="C46" s="2">
        <v>-9.3883792048929671</v>
      </c>
      <c r="D46" s="29"/>
    </row>
    <row r="47" spans="1:4" x14ac:dyDescent="0.25">
      <c r="A47" s="12">
        <v>1.8834606481468654</v>
      </c>
      <c r="B47" s="2">
        <v>-6.9520897043832823</v>
      </c>
      <c r="C47" s="2">
        <v>-9.4393476044852189</v>
      </c>
      <c r="D47" s="29"/>
    </row>
    <row r="48" spans="1:4" x14ac:dyDescent="0.25">
      <c r="A48" s="12">
        <v>1.9251273148183827</v>
      </c>
      <c r="B48" s="2">
        <v>-6.9520897043832823</v>
      </c>
      <c r="C48" s="2">
        <v>-9.4495412844036686</v>
      </c>
      <c r="D48" s="29"/>
    </row>
    <row r="49" spans="1:4" x14ac:dyDescent="0.25">
      <c r="A49" s="12">
        <v>1.9667939814826241</v>
      </c>
      <c r="B49" s="2">
        <v>-6.982670744138634</v>
      </c>
      <c r="C49" s="2">
        <v>-9.4801223241590229</v>
      </c>
      <c r="D49" s="29"/>
    </row>
    <row r="50" spans="1:4" x14ac:dyDescent="0.25">
      <c r="A50" s="12">
        <v>2.0084606481468654</v>
      </c>
      <c r="B50" s="2">
        <v>-7.0336391437308876</v>
      </c>
      <c r="C50" s="2">
        <v>-9.5310907237512748</v>
      </c>
      <c r="D50" s="29"/>
    </row>
    <row r="51" spans="1:4" x14ac:dyDescent="0.25">
      <c r="A51" s="12">
        <v>2.0501273148183827</v>
      </c>
      <c r="B51" s="2">
        <v>-7.0744138634046898</v>
      </c>
      <c r="C51" s="2">
        <v>-9.5616717635066273</v>
      </c>
      <c r="D51" s="29"/>
    </row>
    <row r="52" spans="1:4" x14ac:dyDescent="0.25">
      <c r="A52" s="12">
        <v>2.0917939814826241</v>
      </c>
      <c r="B52" s="2">
        <v>-7.1253822629969426</v>
      </c>
      <c r="C52" s="2">
        <v>-9.6126401630988791</v>
      </c>
      <c r="D52" s="29"/>
    </row>
    <row r="53" spans="1:4" x14ac:dyDescent="0.25">
      <c r="A53" s="12">
        <v>2.1334606481468654</v>
      </c>
      <c r="B53" s="2">
        <v>-7.186544342507645</v>
      </c>
      <c r="C53" s="2">
        <v>-9.6738022426095824</v>
      </c>
      <c r="D53" s="29"/>
    </row>
    <row r="54" spans="1:4" x14ac:dyDescent="0.25">
      <c r="A54" s="12">
        <v>2.1751273148183827</v>
      </c>
      <c r="B54" s="2">
        <v>-7.0132517838939856</v>
      </c>
      <c r="C54" s="2">
        <v>-9.4903160040774726</v>
      </c>
      <c r="D54" s="29"/>
    </row>
    <row r="55" spans="1:4" x14ac:dyDescent="0.25">
      <c r="A55" s="12">
        <v>2.2167939814826241</v>
      </c>
      <c r="B55" s="2">
        <v>-7.2986748216106019</v>
      </c>
      <c r="C55" s="2">
        <v>-9.7757390417940879</v>
      </c>
      <c r="D55" s="29"/>
    </row>
    <row r="56" spans="1:4" x14ac:dyDescent="0.25">
      <c r="A56" s="12">
        <v>2.2584606481468654</v>
      </c>
      <c r="B56" s="2">
        <v>-7.3904179408766568</v>
      </c>
      <c r="C56" s="2">
        <v>-9.867482161060142</v>
      </c>
      <c r="D56" s="29"/>
    </row>
    <row r="57" spans="1:4" x14ac:dyDescent="0.25">
      <c r="A57" s="12">
        <v>2.3001273148183827</v>
      </c>
      <c r="B57" s="2">
        <v>-7.4719673802242612</v>
      </c>
      <c r="C57" s="2">
        <v>-9.9490316004077464</v>
      </c>
      <c r="D57" s="29"/>
    </row>
    <row r="58" spans="1:4" x14ac:dyDescent="0.25">
      <c r="A58" s="12">
        <v>2.3417939814826241</v>
      </c>
      <c r="B58" s="2">
        <v>-7.5331294597349645</v>
      </c>
      <c r="C58" s="2">
        <v>-10</v>
      </c>
      <c r="D58" s="29"/>
    </row>
    <row r="59" spans="1:4" x14ac:dyDescent="0.25">
      <c r="A59" s="12">
        <v>2.3834606481468654</v>
      </c>
      <c r="B59" s="2">
        <v>-7.6248725790010203</v>
      </c>
      <c r="C59" s="2">
        <v>-10.081549439347604</v>
      </c>
      <c r="D59" s="29"/>
    </row>
    <row r="60" spans="1:4" x14ac:dyDescent="0.25">
      <c r="A60" s="12">
        <v>2.4251273148183827</v>
      </c>
      <c r="B60" s="2">
        <v>-7.7064220183486238</v>
      </c>
      <c r="C60" s="2">
        <v>-10.142711518858308</v>
      </c>
      <c r="D60" s="29"/>
    </row>
    <row r="61" spans="1:4" x14ac:dyDescent="0.25">
      <c r="A61" s="12">
        <v>2.4667939814826241</v>
      </c>
      <c r="B61" s="2">
        <v>-7.7573904179408775</v>
      </c>
      <c r="C61" s="2">
        <v>-10.224260958205912</v>
      </c>
      <c r="D61" s="29"/>
    </row>
    <row r="62" spans="1:4" x14ac:dyDescent="0.25">
      <c r="A62" s="12">
        <v>2.5084606481468654</v>
      </c>
      <c r="B62" s="2">
        <v>-7.8491335372069324</v>
      </c>
      <c r="C62" s="2">
        <v>-10.305810397553516</v>
      </c>
      <c r="D62" s="29"/>
    </row>
    <row r="63" spans="1:4" x14ac:dyDescent="0.25">
      <c r="A63" s="12">
        <v>2.5501273148183827</v>
      </c>
      <c r="B63" s="2">
        <v>-7.9001019367991843</v>
      </c>
      <c r="C63" s="2">
        <v>-10.35677879714577</v>
      </c>
      <c r="D63" s="29"/>
    </row>
    <row r="64" spans="1:4" x14ac:dyDescent="0.25">
      <c r="A64" s="12">
        <v>2.5917939814826241</v>
      </c>
      <c r="B64" s="2">
        <v>-7.951070336391437</v>
      </c>
      <c r="C64" s="2">
        <v>-10.417940876656473</v>
      </c>
      <c r="D64" s="29"/>
    </row>
    <row r="65" spans="1:4" x14ac:dyDescent="0.25">
      <c r="A65" s="12">
        <v>2.6334606481468654</v>
      </c>
      <c r="B65" s="2">
        <v>-8.0224260958205917</v>
      </c>
      <c r="C65" s="2">
        <v>-10.489296636085626</v>
      </c>
      <c r="D65" s="29"/>
    </row>
    <row r="66" spans="1:4" x14ac:dyDescent="0.25">
      <c r="A66" s="12">
        <v>2.6751273148183827</v>
      </c>
      <c r="B66" s="2">
        <v>-8.1345565749235487</v>
      </c>
      <c r="C66" s="2">
        <v>-10.560652395514781</v>
      </c>
      <c r="D66" s="29"/>
    </row>
    <row r="67" spans="1:4" x14ac:dyDescent="0.25">
      <c r="A67" s="12">
        <v>2.7167939814826241</v>
      </c>
      <c r="B67" s="2">
        <v>-7.8491335372069324</v>
      </c>
      <c r="C67" s="2">
        <v>-10.305810397553516</v>
      </c>
      <c r="D67" s="29"/>
    </row>
    <row r="68" spans="1:4" x14ac:dyDescent="0.25">
      <c r="A68" s="12">
        <v>2.7584606481468654</v>
      </c>
      <c r="B68" s="2">
        <v>-8.0733944954128436</v>
      </c>
      <c r="C68" s="2">
        <v>-10.530071355759429</v>
      </c>
      <c r="D68" s="29"/>
    </row>
    <row r="69" spans="1:4" x14ac:dyDescent="0.25">
      <c r="A69" s="12">
        <v>2.8001273148183827</v>
      </c>
      <c r="B69" s="2">
        <v>-7.0132517838939856</v>
      </c>
      <c r="C69" s="2">
        <v>-9.5208970438328233</v>
      </c>
      <c r="D69" s="29"/>
    </row>
    <row r="70" spans="1:4" x14ac:dyDescent="0.25">
      <c r="A70" s="12">
        <v>2.8417939814826241</v>
      </c>
      <c r="B70" s="2">
        <v>-7.3700305810397557</v>
      </c>
      <c r="C70" s="2">
        <v>-9.8267074413863416</v>
      </c>
      <c r="D70" s="29"/>
    </row>
    <row r="71" spans="1:4" x14ac:dyDescent="0.25">
      <c r="A71" s="12">
        <v>2.8834606481468654</v>
      </c>
      <c r="B71" s="2">
        <v>-7.6656472986748216</v>
      </c>
      <c r="C71" s="2">
        <v>-10.122324159021407</v>
      </c>
      <c r="D71" s="29"/>
    </row>
    <row r="72" spans="1:4" x14ac:dyDescent="0.25">
      <c r="A72" s="12">
        <v>2.9251273148183827</v>
      </c>
      <c r="B72" s="2">
        <v>-7.8797145769622841</v>
      </c>
      <c r="C72" s="2">
        <v>-10.326197757390419</v>
      </c>
      <c r="D72" s="29"/>
    </row>
    <row r="73" spans="1:4" x14ac:dyDescent="0.25">
      <c r="A73" s="12">
        <v>2.9667939814826241</v>
      </c>
      <c r="B73" s="2">
        <v>-8.0326197757390414</v>
      </c>
      <c r="C73" s="2">
        <v>-10.479102956167177</v>
      </c>
      <c r="D73" s="29"/>
    </row>
    <row r="74" spans="1:4" x14ac:dyDescent="0.25">
      <c r="A74" s="12">
        <v>3.0084606481468654</v>
      </c>
      <c r="B74" s="2">
        <v>-8.1447502548419983</v>
      </c>
      <c r="C74" s="2">
        <v>-10.591233435270134</v>
      </c>
      <c r="D74" s="29"/>
    </row>
    <row r="75" spans="1:4" x14ac:dyDescent="0.25">
      <c r="A75" s="12">
        <v>3.0501273148183827</v>
      </c>
      <c r="B75" s="2">
        <v>-8.1855249745158005</v>
      </c>
      <c r="C75" s="2">
        <v>-10.632008154943934</v>
      </c>
      <c r="D75" s="29"/>
    </row>
    <row r="76" spans="1:4" x14ac:dyDescent="0.25">
      <c r="A76" s="12">
        <v>3.0917939814826241</v>
      </c>
      <c r="B76" s="2">
        <v>-8.3690112130479122</v>
      </c>
      <c r="C76" s="2">
        <v>-10.815494393476044</v>
      </c>
      <c r="D76" s="29"/>
    </row>
    <row r="77" spans="1:4" x14ac:dyDescent="0.25">
      <c r="A77" s="12">
        <v>3.1334606481468654</v>
      </c>
      <c r="B77" s="2">
        <v>-8.5117227319062181</v>
      </c>
      <c r="C77" s="2">
        <v>-10.958205912334353</v>
      </c>
      <c r="D77" s="29"/>
    </row>
    <row r="78" spans="1:4" x14ac:dyDescent="0.25">
      <c r="A78" s="12">
        <v>3.1751273148183827</v>
      </c>
      <c r="B78" s="2">
        <v>-8.6442405708460761</v>
      </c>
      <c r="C78" s="2">
        <v>-11.070336391437309</v>
      </c>
      <c r="D78" s="29"/>
    </row>
    <row r="79" spans="1:4" x14ac:dyDescent="0.25">
      <c r="A79" s="12">
        <v>3.2167939814826241</v>
      </c>
      <c r="B79" s="2">
        <v>-8.7971457696228352</v>
      </c>
      <c r="C79" s="2">
        <v>-11.192660550458717</v>
      </c>
      <c r="D79" s="29"/>
    </row>
    <row r="80" spans="1:4" x14ac:dyDescent="0.25">
      <c r="A80" s="12">
        <v>3.2584606481468654</v>
      </c>
      <c r="B80" s="2">
        <v>-8.8888888888888893</v>
      </c>
      <c r="C80" s="2">
        <v>-11.325178389398573</v>
      </c>
      <c r="D80" s="29"/>
    </row>
    <row r="81" spans="1:4" x14ac:dyDescent="0.25">
      <c r="A81" s="12">
        <v>3.3001273148183827</v>
      </c>
      <c r="B81" s="2">
        <v>-9.0010193679918444</v>
      </c>
      <c r="C81" s="2">
        <v>-11.42711518858308</v>
      </c>
      <c r="D81" s="29"/>
    </row>
    <row r="82" spans="1:4" x14ac:dyDescent="0.25">
      <c r="A82" s="12">
        <v>3.3417939814826241</v>
      </c>
      <c r="B82" s="2">
        <v>-9.0825688073394506</v>
      </c>
      <c r="C82" s="2">
        <v>-11.518858307849134</v>
      </c>
      <c r="D82" s="29"/>
    </row>
    <row r="83" spans="1:4" x14ac:dyDescent="0.25">
      <c r="A83" s="12">
        <v>3.3834606481468654</v>
      </c>
      <c r="B83" s="2">
        <v>-9.1743119266055047</v>
      </c>
      <c r="C83" s="2">
        <v>-11.610601427115188</v>
      </c>
      <c r="D83" s="29"/>
    </row>
    <row r="84" spans="1:4" x14ac:dyDescent="0.25">
      <c r="A84" s="12">
        <v>3.4251273148183827</v>
      </c>
      <c r="B84" s="2">
        <v>-9.2966360856269112</v>
      </c>
      <c r="C84" s="2">
        <v>-11.732925586136595</v>
      </c>
      <c r="D84" s="29"/>
    </row>
    <row r="85" spans="1:4" x14ac:dyDescent="0.25">
      <c r="A85" s="12">
        <v>3.4667939814826241</v>
      </c>
      <c r="B85" s="2">
        <v>-9.3883792048929671</v>
      </c>
      <c r="C85" s="2">
        <v>-11.814475025484199</v>
      </c>
      <c r="D85" s="29"/>
    </row>
    <row r="86" spans="1:4" x14ac:dyDescent="0.25">
      <c r="A86" s="12">
        <v>3.5084606481468654</v>
      </c>
      <c r="B86" s="2">
        <v>-9.4903160040774726</v>
      </c>
      <c r="C86" s="2">
        <v>-11.865443425076453</v>
      </c>
      <c r="D86" s="29"/>
    </row>
    <row r="87" spans="1:4" x14ac:dyDescent="0.25">
      <c r="A87" s="12">
        <v>3.5501273148183827</v>
      </c>
      <c r="B87" s="2">
        <v>-9.5514780835881741</v>
      </c>
      <c r="C87" s="2">
        <v>-11.98776758409786</v>
      </c>
      <c r="D87" s="29"/>
    </row>
    <row r="88" spans="1:4" x14ac:dyDescent="0.25">
      <c r="A88" s="12">
        <v>3.5917939814826241</v>
      </c>
      <c r="B88" s="2">
        <v>-9.6738022426095824</v>
      </c>
      <c r="C88" s="2">
        <v>-12.099898063200815</v>
      </c>
      <c r="D88" s="29"/>
    </row>
    <row r="89" spans="1:4" x14ac:dyDescent="0.25">
      <c r="A89" s="12">
        <v>3.6334606481468654</v>
      </c>
      <c r="B89" s="2">
        <v>-9.7757390417940879</v>
      </c>
      <c r="C89" s="2">
        <v>-12.201834862385322</v>
      </c>
      <c r="D89" s="29"/>
    </row>
    <row r="90" spans="1:4" x14ac:dyDescent="0.25">
      <c r="A90" s="12">
        <v>3.6751273148183827</v>
      </c>
      <c r="B90" s="2">
        <v>-9.7145769622833846</v>
      </c>
      <c r="C90" s="2">
        <v>-12.110091743119266</v>
      </c>
      <c r="D90" s="29"/>
    </row>
    <row r="91" spans="1:4" x14ac:dyDescent="0.25">
      <c r="A91" s="12">
        <v>3.7167939814826241</v>
      </c>
      <c r="B91" s="2">
        <v>-9.2660550458715605</v>
      </c>
      <c r="C91" s="2">
        <v>-11.692150866462795</v>
      </c>
      <c r="D91" s="29"/>
    </row>
    <row r="92" spans="1:4" x14ac:dyDescent="0.25">
      <c r="A92" s="12">
        <v>3.7584606481468654</v>
      </c>
      <c r="B92" s="2">
        <v>-9.6126401630988791</v>
      </c>
      <c r="C92" s="2">
        <v>-12.038735983690113</v>
      </c>
      <c r="D92" s="29"/>
    </row>
    <row r="93" spans="1:4" x14ac:dyDescent="0.25">
      <c r="A93" s="12">
        <v>3.8001273148183827</v>
      </c>
      <c r="B93" s="2">
        <v>-9.8267074413863416</v>
      </c>
      <c r="C93" s="2">
        <v>-12.252803261977574</v>
      </c>
      <c r="D93" s="29"/>
    </row>
    <row r="94" spans="1:4" x14ac:dyDescent="0.25">
      <c r="A94" s="12">
        <v>3.8417939814826241</v>
      </c>
      <c r="B94" s="2">
        <v>-9.8980632008154963</v>
      </c>
      <c r="C94" s="2">
        <v>-12.354740061162079</v>
      </c>
      <c r="D94" s="29"/>
    </row>
    <row r="95" spans="1:4" x14ac:dyDescent="0.25">
      <c r="A95" s="12">
        <v>3.8834606481468654</v>
      </c>
      <c r="B95" s="2">
        <v>-10.071355759429155</v>
      </c>
      <c r="C95" s="2">
        <v>-12.487257900101937</v>
      </c>
      <c r="D95" s="29"/>
    </row>
    <row r="96" spans="1:4" x14ac:dyDescent="0.25">
      <c r="A96" s="12">
        <v>3.9251273148183827</v>
      </c>
      <c r="B96" s="2">
        <v>-10.244648318042815</v>
      </c>
      <c r="C96" s="2">
        <v>-12.660550458715596</v>
      </c>
      <c r="D96" s="29"/>
    </row>
    <row r="97" spans="1:4" x14ac:dyDescent="0.25">
      <c r="A97" s="12">
        <v>3.9667939814826241</v>
      </c>
      <c r="B97" s="2">
        <v>-10.387359836901121</v>
      </c>
      <c r="C97" s="2">
        <v>-12.813455657492355</v>
      </c>
      <c r="D97" s="29"/>
    </row>
    <row r="98" spans="1:4" x14ac:dyDescent="0.25">
      <c r="A98" s="12">
        <v>4.0084606481468654</v>
      </c>
      <c r="B98" s="2">
        <v>-10.509683995922529</v>
      </c>
      <c r="C98" s="2">
        <v>-12.945973496432211</v>
      </c>
      <c r="D98" s="29"/>
    </row>
    <row r="99" spans="1:4" x14ac:dyDescent="0.25">
      <c r="A99" s="12">
        <v>4.0501273148183827</v>
      </c>
      <c r="B99" s="2">
        <v>-10.417940876656473</v>
      </c>
      <c r="C99" s="2">
        <v>-12.874617737003058</v>
      </c>
      <c r="D99" s="29"/>
    </row>
    <row r="100" spans="1:4" x14ac:dyDescent="0.25">
      <c r="A100" s="12">
        <v>4.0917939814826241</v>
      </c>
      <c r="B100" s="2">
        <v>-10.652395514780835</v>
      </c>
      <c r="C100" s="2">
        <v>-13.088685015290521</v>
      </c>
      <c r="D100" s="29"/>
    </row>
    <row r="101" spans="1:4" x14ac:dyDescent="0.25">
      <c r="A101" s="12">
        <v>4.1334606481468654</v>
      </c>
      <c r="B101" s="2">
        <v>-10.815494393476044</v>
      </c>
      <c r="C101" s="2">
        <v>-13.241590214067278</v>
      </c>
      <c r="D101" s="29"/>
    </row>
    <row r="102" spans="1:4" x14ac:dyDescent="0.25">
      <c r="A102" s="12">
        <v>4.1751273148183827</v>
      </c>
      <c r="B102" s="2">
        <v>-11.029561671763506</v>
      </c>
      <c r="C102" s="2">
        <v>-13.435270132517839</v>
      </c>
      <c r="D102" s="29"/>
    </row>
    <row r="103" spans="1:4" x14ac:dyDescent="0.25">
      <c r="A103" s="12">
        <v>4.2167939814826241</v>
      </c>
      <c r="B103" s="2">
        <v>-11.253822629969418</v>
      </c>
      <c r="C103" s="2">
        <v>-13.628950050968399</v>
      </c>
      <c r="D103" s="29"/>
    </row>
    <row r="104" spans="1:4" x14ac:dyDescent="0.25">
      <c r="A104" s="12">
        <v>4.2584606481468654</v>
      </c>
      <c r="B104" s="2">
        <v>-11.416921508664627</v>
      </c>
      <c r="C104" s="2">
        <v>-13.832823649337412</v>
      </c>
      <c r="D104" s="29"/>
    </row>
    <row r="105" spans="1:4" x14ac:dyDescent="0.25">
      <c r="A105" s="12">
        <v>4.3001273148183827</v>
      </c>
      <c r="B105" s="2">
        <v>-11.62079510703364</v>
      </c>
      <c r="C105" s="2">
        <v>-14.026503567787971</v>
      </c>
      <c r="D105" s="29"/>
    </row>
    <row r="106" spans="1:4" x14ac:dyDescent="0.25">
      <c r="A106" s="12">
        <v>4.3417939814826241</v>
      </c>
      <c r="B106" s="2">
        <v>-11.80428134556575</v>
      </c>
      <c r="C106" s="2">
        <v>-14.209989806320081</v>
      </c>
      <c r="D106" s="29"/>
    </row>
    <row r="107" spans="1:4" x14ac:dyDescent="0.25">
      <c r="A107" s="12">
        <v>4.3834606481468654</v>
      </c>
      <c r="B107" s="2">
        <v>-11.997961264016309</v>
      </c>
      <c r="C107" s="2">
        <v>-14.403669724770642</v>
      </c>
      <c r="D107" s="29"/>
    </row>
    <row r="108" spans="1:4" x14ac:dyDescent="0.25">
      <c r="A108" s="12">
        <v>4.4251273148183827</v>
      </c>
      <c r="B108" s="2">
        <v>-12.181447502548419</v>
      </c>
      <c r="C108" s="2">
        <v>-14.587155963302752</v>
      </c>
      <c r="D108" s="29"/>
    </row>
    <row r="109" spans="1:4" x14ac:dyDescent="0.25">
      <c r="A109" s="12">
        <v>4.4667939814826241</v>
      </c>
      <c r="B109" s="2">
        <v>-12.334352701325178</v>
      </c>
      <c r="C109" s="2">
        <v>-14.740061162079511</v>
      </c>
      <c r="D109" s="29"/>
    </row>
    <row r="110" spans="1:4" x14ac:dyDescent="0.25">
      <c r="A110" s="12">
        <v>4.5084606481468654</v>
      </c>
      <c r="B110" s="2">
        <v>-12.466870540265036</v>
      </c>
      <c r="C110" s="2">
        <v>-14.872579001019368</v>
      </c>
      <c r="D110" s="29"/>
    </row>
    <row r="111" spans="1:4" x14ac:dyDescent="0.25">
      <c r="A111" s="12">
        <v>4.5501273148183827</v>
      </c>
      <c r="B111" s="2">
        <v>-12.528032619775738</v>
      </c>
      <c r="C111" s="2">
        <v>-15.025484199796127</v>
      </c>
      <c r="D111" s="29"/>
    </row>
    <row r="112" spans="1:4" x14ac:dyDescent="0.25">
      <c r="A112" s="12">
        <v>4.5917939814826241</v>
      </c>
      <c r="B112" s="2">
        <v>-12.803261977573905</v>
      </c>
      <c r="C112" s="2">
        <v>-15.208970438328237</v>
      </c>
      <c r="D112" s="29"/>
    </row>
    <row r="113" spans="1:4" x14ac:dyDescent="0.25">
      <c r="A113" s="12">
        <v>4.6334606481468654</v>
      </c>
      <c r="B113" s="2">
        <v>-12.966360856269114</v>
      </c>
      <c r="C113" s="2">
        <v>-15.372069317023445</v>
      </c>
      <c r="D113" s="29"/>
    </row>
    <row r="114" spans="1:4" x14ac:dyDescent="0.25">
      <c r="A114" s="12">
        <v>4.6751273148183827</v>
      </c>
      <c r="B114" s="2">
        <v>-13.078491335372069</v>
      </c>
      <c r="C114" s="2">
        <v>-15.504587155963304</v>
      </c>
      <c r="D114" s="29"/>
    </row>
    <row r="115" spans="1:4" x14ac:dyDescent="0.25">
      <c r="A115" s="12">
        <v>4.7167939814826241</v>
      </c>
      <c r="B115" s="2">
        <v>-13.200815494393476</v>
      </c>
      <c r="C115" s="2">
        <v>-15.616717635066259</v>
      </c>
      <c r="D115" s="29"/>
    </row>
    <row r="116" spans="1:4" x14ac:dyDescent="0.25">
      <c r="A116" s="12">
        <v>4.7584606481468654</v>
      </c>
      <c r="B116" s="2">
        <v>-13.333333333333334</v>
      </c>
      <c r="C116" s="2">
        <v>-15.698267074413865</v>
      </c>
      <c r="D116" s="29"/>
    </row>
    <row r="117" spans="1:4" x14ac:dyDescent="0.25">
      <c r="A117" s="12">
        <v>4.8001273148183827</v>
      </c>
      <c r="B117" s="2">
        <v>-13.435270132517839</v>
      </c>
      <c r="C117" s="2">
        <v>-15.851172273190622</v>
      </c>
      <c r="D117" s="29"/>
    </row>
    <row r="118" spans="1:4" x14ac:dyDescent="0.25">
      <c r="A118" s="12">
        <v>4.8417939814826241</v>
      </c>
      <c r="B118" s="2">
        <v>-13.588175331294599</v>
      </c>
      <c r="C118" s="2">
        <v>-16.004077471967381</v>
      </c>
      <c r="D118" s="29"/>
    </row>
    <row r="119" spans="1:4" x14ac:dyDescent="0.25">
      <c r="A119" s="12">
        <v>4.8834606481468654</v>
      </c>
      <c r="B119" s="2">
        <v>-13.700305810397554</v>
      </c>
      <c r="C119" s="2">
        <v>-16.126401630988788</v>
      </c>
      <c r="D119" s="29"/>
    </row>
    <row r="120" spans="1:4" x14ac:dyDescent="0.25">
      <c r="A120" s="12">
        <v>4.9251273148183827</v>
      </c>
      <c r="B120" s="2">
        <v>-13.863404689092762</v>
      </c>
      <c r="C120" s="2">
        <v>-16.279306829765545</v>
      </c>
      <c r="D120" s="29"/>
    </row>
    <row r="121" spans="1:4" x14ac:dyDescent="0.25">
      <c r="A121" s="12">
        <v>4.9667939814826241</v>
      </c>
      <c r="B121" s="2">
        <v>-13.883792048929664</v>
      </c>
      <c r="C121" s="2">
        <v>-16.299694189602448</v>
      </c>
      <c r="D121" s="29"/>
    </row>
    <row r="122" spans="1:4" x14ac:dyDescent="0.25">
      <c r="A122" s="12">
        <v>5.0084606481468654</v>
      </c>
      <c r="B122" s="2">
        <v>-14.077471967380225</v>
      </c>
      <c r="C122" s="2">
        <v>-16.442405708460754</v>
      </c>
      <c r="D122" s="29"/>
    </row>
    <row r="123" spans="1:4" x14ac:dyDescent="0.25">
      <c r="A123" s="12">
        <v>5.0501273148183827</v>
      </c>
      <c r="B123" s="2">
        <v>-14.271151885830784</v>
      </c>
      <c r="C123" s="2">
        <v>-16.636085626911317</v>
      </c>
      <c r="D123" s="29"/>
    </row>
    <row r="124" spans="1:4" x14ac:dyDescent="0.25">
      <c r="A124" s="12">
        <v>5.0917939814826241</v>
      </c>
      <c r="B124" s="2">
        <v>-14.454638124362894</v>
      </c>
      <c r="C124" s="2">
        <v>-16.809378185524974</v>
      </c>
      <c r="D124" s="29"/>
    </row>
    <row r="125" spans="1:4" x14ac:dyDescent="0.25">
      <c r="A125" s="12">
        <v>5.1334606481468654</v>
      </c>
      <c r="B125" s="2">
        <v>-14.668705402650358</v>
      </c>
      <c r="C125" s="2">
        <v>-17.023445463812436</v>
      </c>
      <c r="D125" s="29"/>
    </row>
    <row r="126" spans="1:4" x14ac:dyDescent="0.25">
      <c r="A126" s="12">
        <v>5.1751273148183827</v>
      </c>
      <c r="B126" s="2">
        <v>-14.831804281345567</v>
      </c>
      <c r="C126" s="2">
        <v>-17.186544342507645</v>
      </c>
      <c r="D126" s="29"/>
    </row>
    <row r="127" spans="1:4" x14ac:dyDescent="0.25">
      <c r="A127" s="12">
        <v>5.2167939814826241</v>
      </c>
      <c r="B127" s="2">
        <v>-15.056065239551478</v>
      </c>
      <c r="C127" s="2">
        <v>-17.420998980632007</v>
      </c>
      <c r="D127" s="29"/>
    </row>
    <row r="128" spans="1:4" x14ac:dyDescent="0.25">
      <c r="A128" s="12">
        <v>5.2584606481468654</v>
      </c>
      <c r="B128" s="2">
        <v>-15.25993883792049</v>
      </c>
      <c r="C128" s="2">
        <v>-17.624872579001018</v>
      </c>
      <c r="D128" s="29"/>
    </row>
    <row r="129" spans="1:4" x14ac:dyDescent="0.25">
      <c r="A129" s="12">
        <v>5.3001273148183827</v>
      </c>
      <c r="B129" s="2">
        <v>-15.474006116207951</v>
      </c>
      <c r="C129" s="2">
        <v>-17.828746177370029</v>
      </c>
      <c r="D129" s="29"/>
    </row>
    <row r="130" spans="1:4" x14ac:dyDescent="0.25">
      <c r="A130" s="12">
        <v>5.3417939814826241</v>
      </c>
      <c r="B130" s="2">
        <v>-15.677879714576964</v>
      </c>
      <c r="C130" s="2">
        <v>-18.032619775739043</v>
      </c>
      <c r="D130" s="29"/>
    </row>
    <row r="131" spans="1:4" x14ac:dyDescent="0.25">
      <c r="A131" s="12">
        <v>5.3834606481468654</v>
      </c>
      <c r="B131" s="2">
        <v>-15.891946992864424</v>
      </c>
      <c r="C131" s="2">
        <v>-18.267074413863408</v>
      </c>
      <c r="D131" s="29"/>
    </row>
    <row r="132" spans="1:4" x14ac:dyDescent="0.25">
      <c r="A132" s="12">
        <v>5.4251273148183827</v>
      </c>
      <c r="B132" s="2">
        <v>-16.085626911314986</v>
      </c>
      <c r="C132" s="2">
        <v>-18.450560652395517</v>
      </c>
      <c r="D132" s="29"/>
    </row>
    <row r="133" spans="1:4" x14ac:dyDescent="0.25">
      <c r="A133" s="12">
        <v>5.4667939814826241</v>
      </c>
      <c r="B133" s="2">
        <v>-16.289500509683997</v>
      </c>
      <c r="C133" s="2">
        <v>-18.654434250764528</v>
      </c>
      <c r="D133" s="29"/>
    </row>
    <row r="134" spans="1:4" x14ac:dyDescent="0.25">
      <c r="A134" s="12">
        <v>5.5084606481468654</v>
      </c>
      <c r="B134" s="2">
        <v>-16.493374108053008</v>
      </c>
      <c r="C134" s="2">
        <v>-18.858307849133539</v>
      </c>
      <c r="D134" s="29"/>
    </row>
    <row r="135" spans="1:4" x14ac:dyDescent="0.25">
      <c r="A135" s="12">
        <v>5.5501273148183827</v>
      </c>
      <c r="B135" s="2">
        <v>-16.666666666666668</v>
      </c>
      <c r="C135" s="2">
        <v>-19.031600407747199</v>
      </c>
      <c r="D135" s="29"/>
    </row>
    <row r="136" spans="1:4" x14ac:dyDescent="0.25">
      <c r="A136" s="12">
        <v>5.5917939814826241</v>
      </c>
      <c r="B136" s="2">
        <v>-16.85015290519878</v>
      </c>
      <c r="C136" s="2">
        <v>-19.225280326197758</v>
      </c>
      <c r="D136" s="29"/>
    </row>
    <row r="137" spans="1:4" x14ac:dyDescent="0.25">
      <c r="A137" s="12">
        <v>5.6334606481468654</v>
      </c>
      <c r="B137" s="2">
        <v>-17.043832823649335</v>
      </c>
      <c r="C137" s="2">
        <v>-19.408766564729866</v>
      </c>
      <c r="D137" s="29"/>
    </row>
    <row r="138" spans="1:4" x14ac:dyDescent="0.25">
      <c r="A138" s="12">
        <v>5.6751273148183827</v>
      </c>
      <c r="B138" s="2">
        <v>-17.24770642201835</v>
      </c>
      <c r="C138" s="2">
        <v>-19.602446483180429</v>
      </c>
      <c r="D138" s="29"/>
    </row>
    <row r="139" spans="1:4" x14ac:dyDescent="0.25">
      <c r="A139" s="12">
        <v>5.7167939814826241</v>
      </c>
      <c r="B139" s="2">
        <v>-17.461773700305809</v>
      </c>
      <c r="C139" s="2">
        <v>-19.785932721712538</v>
      </c>
      <c r="D139" s="29"/>
    </row>
    <row r="140" spans="1:4" x14ac:dyDescent="0.25">
      <c r="A140" s="12">
        <v>5.7584606481468654</v>
      </c>
      <c r="B140" s="2">
        <v>-17.604485219164118</v>
      </c>
      <c r="C140" s="2">
        <v>-19.959225280326198</v>
      </c>
      <c r="D140" s="29"/>
    </row>
    <row r="141" spans="1:4" x14ac:dyDescent="0.25">
      <c r="A141" s="12">
        <v>5.8001273148183827</v>
      </c>
      <c r="B141" s="2">
        <v>-17.818552497451581</v>
      </c>
      <c r="C141" s="2">
        <v>-20.142711518858309</v>
      </c>
      <c r="D141" s="29"/>
    </row>
    <row r="142" spans="1:4" x14ac:dyDescent="0.25">
      <c r="A142" s="12">
        <v>5.8417939814826241</v>
      </c>
      <c r="B142" s="2">
        <v>-17.98165137614679</v>
      </c>
      <c r="C142" s="2">
        <v>-20.336391437308869</v>
      </c>
      <c r="D142" s="29"/>
    </row>
    <row r="143" spans="1:4" x14ac:dyDescent="0.25">
      <c r="A143" s="12">
        <v>5.8834606481468654</v>
      </c>
      <c r="B143" s="2">
        <v>-18.165137614678901</v>
      </c>
      <c r="C143" s="2">
        <v>-20.519877675840977</v>
      </c>
      <c r="D143" s="29"/>
    </row>
    <row r="144" spans="1:4" x14ac:dyDescent="0.25">
      <c r="A144" s="12">
        <v>5.9251273148183827</v>
      </c>
      <c r="B144" s="2">
        <v>-18.348623853211009</v>
      </c>
      <c r="C144" s="2">
        <v>-20.703363914373089</v>
      </c>
      <c r="D144" s="29"/>
    </row>
    <row r="145" spans="1:4" x14ac:dyDescent="0.25">
      <c r="A145" s="12">
        <v>5.9667939814826241</v>
      </c>
      <c r="B145" s="2">
        <v>-18.399592252803263</v>
      </c>
      <c r="C145" s="2">
        <v>-20.764525993883794</v>
      </c>
      <c r="D145" s="29"/>
    </row>
    <row r="146" spans="1:4" x14ac:dyDescent="0.25">
      <c r="A146" s="12">
        <v>6.0084606481468654</v>
      </c>
      <c r="B146" s="2">
        <v>-18.603465851172274</v>
      </c>
      <c r="C146" s="2">
        <v>-20.988786952089704</v>
      </c>
      <c r="D146" s="29"/>
    </row>
    <row r="147" spans="1:4" x14ac:dyDescent="0.25">
      <c r="A147" s="12">
        <v>6.0501273148183827</v>
      </c>
      <c r="B147" s="2">
        <v>-18.807339449541285</v>
      </c>
      <c r="C147" s="2">
        <v>-21.192660550458715</v>
      </c>
      <c r="D147" s="29"/>
    </row>
    <row r="148" spans="1:4" x14ac:dyDescent="0.25">
      <c r="A148" s="12">
        <v>6.0917939814826241</v>
      </c>
      <c r="B148" s="2">
        <v>-19.001019367991844</v>
      </c>
      <c r="C148" s="2">
        <v>-21.355759429153924</v>
      </c>
      <c r="D148" s="29"/>
    </row>
    <row r="149" spans="1:4" x14ac:dyDescent="0.25">
      <c r="A149" s="12">
        <v>6.1334606481468654</v>
      </c>
      <c r="B149" s="2">
        <v>-19.204892966360855</v>
      </c>
      <c r="C149" s="2">
        <v>-21.559633027522935</v>
      </c>
      <c r="D149" s="29"/>
    </row>
    <row r="150" spans="1:4" x14ac:dyDescent="0.25">
      <c r="A150" s="12">
        <v>6.1751273148183827</v>
      </c>
      <c r="B150" s="2">
        <v>-19.418960244648318</v>
      </c>
      <c r="C150" s="2">
        <v>-21.763506625891949</v>
      </c>
      <c r="D150" s="29"/>
    </row>
    <row r="151" spans="1:4" x14ac:dyDescent="0.25">
      <c r="A151" s="12">
        <v>6.2167939814826241</v>
      </c>
      <c r="B151" s="2">
        <v>-19.663608562691131</v>
      </c>
      <c r="C151" s="2">
        <v>-21.997961264016308</v>
      </c>
      <c r="D151" s="29"/>
    </row>
    <row r="152" spans="1:4" x14ac:dyDescent="0.25">
      <c r="A152" s="12">
        <v>6.2584606481468654</v>
      </c>
      <c r="B152" s="2">
        <v>-19.928644240570847</v>
      </c>
      <c r="C152" s="2">
        <v>-22.252803261977572</v>
      </c>
      <c r="D152" s="29"/>
    </row>
    <row r="153" spans="1:4" x14ac:dyDescent="0.25">
      <c r="A153" s="12">
        <v>6.3001273148183827</v>
      </c>
      <c r="B153" s="2">
        <v>-20.17329255861366</v>
      </c>
      <c r="C153" s="2">
        <v>-22.517838939857288</v>
      </c>
      <c r="D153" s="29"/>
    </row>
    <row r="154" spans="1:4" x14ac:dyDescent="0.25">
      <c r="A154" s="12">
        <v>6.3417939814826241</v>
      </c>
      <c r="B154" s="2">
        <v>-20.448521916411824</v>
      </c>
      <c r="C154" s="2">
        <v>-22.772680937818553</v>
      </c>
      <c r="D154" s="29"/>
    </row>
    <row r="155" spans="1:4" x14ac:dyDescent="0.25">
      <c r="A155" s="12">
        <v>6.3834606481468654</v>
      </c>
      <c r="B155" s="2">
        <v>-20.682976554536186</v>
      </c>
      <c r="C155" s="2">
        <v>-23.017329255861366</v>
      </c>
      <c r="D155" s="29"/>
    </row>
    <row r="156" spans="1:4" x14ac:dyDescent="0.25">
      <c r="A156" s="12">
        <v>6.4251273148183827</v>
      </c>
      <c r="B156" s="2">
        <v>-20.917431192660551</v>
      </c>
      <c r="C156" s="2">
        <v>-23.261977573904179</v>
      </c>
      <c r="D156" s="29"/>
    </row>
    <row r="157" spans="1:4" x14ac:dyDescent="0.25">
      <c r="A157" s="12">
        <v>6.4667939814826241</v>
      </c>
      <c r="B157" s="2">
        <v>-21.172273190621816</v>
      </c>
      <c r="C157" s="2">
        <v>-23.516819571865444</v>
      </c>
      <c r="D157" s="29"/>
    </row>
    <row r="158" spans="1:4" x14ac:dyDescent="0.25">
      <c r="A158" s="12">
        <v>6.5084606481468654</v>
      </c>
      <c r="B158" s="2">
        <v>-21.427115188583077</v>
      </c>
      <c r="C158" s="2">
        <v>-23.771661569826708</v>
      </c>
      <c r="D158" s="29"/>
    </row>
    <row r="159" spans="1:4" x14ac:dyDescent="0.25">
      <c r="A159" s="12">
        <v>6.5501273148183827</v>
      </c>
      <c r="B159" s="2">
        <v>-21.671763506625894</v>
      </c>
      <c r="C159" s="2">
        <v>-24.026503567787973</v>
      </c>
      <c r="D159" s="29"/>
    </row>
    <row r="160" spans="1:4" x14ac:dyDescent="0.25">
      <c r="A160" s="12">
        <v>6.5917939814826241</v>
      </c>
      <c r="B160" s="2">
        <v>-21.926605504587158</v>
      </c>
      <c r="C160" s="2">
        <v>-24.260958205912335</v>
      </c>
      <c r="D160" s="29"/>
    </row>
    <row r="161" spans="1:4" x14ac:dyDescent="0.25">
      <c r="A161" s="12">
        <v>6.6334606481468654</v>
      </c>
      <c r="B161" s="2">
        <v>-22.140672782874617</v>
      </c>
      <c r="C161" s="2">
        <v>-24.4954128440367</v>
      </c>
      <c r="D161" s="29"/>
    </row>
    <row r="162" spans="1:4" x14ac:dyDescent="0.25">
      <c r="A162" s="12">
        <v>6.6751273148183827</v>
      </c>
      <c r="B162" s="2">
        <v>-22.354740061162079</v>
      </c>
      <c r="C162" s="2">
        <v>-24.71967380224261</v>
      </c>
      <c r="D162" s="29"/>
    </row>
    <row r="163" spans="1:4" x14ac:dyDescent="0.25">
      <c r="A163" s="12">
        <v>6.7167939814826241</v>
      </c>
      <c r="B163" s="2">
        <v>-22.548419979612643</v>
      </c>
      <c r="C163" s="2">
        <v>-24.892966360856271</v>
      </c>
      <c r="D163" s="29"/>
    </row>
    <row r="164" spans="1:4" x14ac:dyDescent="0.25">
      <c r="A164" s="12">
        <v>6.7584606481468654</v>
      </c>
      <c r="B164" s="2">
        <v>-22.742099898063199</v>
      </c>
      <c r="C164" s="2">
        <v>-25.08664627930683</v>
      </c>
      <c r="D164" s="29"/>
    </row>
    <row r="165" spans="1:4" x14ac:dyDescent="0.25">
      <c r="A165" s="12">
        <v>6.8001273148183827</v>
      </c>
      <c r="B165" s="2">
        <v>-22.92558613659531</v>
      </c>
      <c r="C165" s="2">
        <v>-25.280326197757393</v>
      </c>
      <c r="D165" s="29"/>
    </row>
    <row r="166" spans="1:4" x14ac:dyDescent="0.25">
      <c r="A166" s="12">
        <v>6.8417939814826241</v>
      </c>
      <c r="B166" s="2">
        <v>-23.119266055045873</v>
      </c>
      <c r="C166" s="2">
        <v>-25.474006116207949</v>
      </c>
      <c r="D166" s="29"/>
    </row>
    <row r="167" spans="1:4" x14ac:dyDescent="0.25">
      <c r="A167" s="12">
        <v>6.8834606481468654</v>
      </c>
      <c r="B167" s="2">
        <v>-23.323139653414881</v>
      </c>
      <c r="C167" s="2">
        <v>-25.667686034658512</v>
      </c>
      <c r="D167" s="29"/>
    </row>
    <row r="168" spans="1:4" x14ac:dyDescent="0.25">
      <c r="A168" s="12">
        <v>6.9251273148183827</v>
      </c>
      <c r="B168" s="2">
        <v>-23.547400611620798</v>
      </c>
      <c r="C168" s="2">
        <v>-25.891946992864423</v>
      </c>
      <c r="D168" s="29"/>
    </row>
    <row r="169" spans="1:4" x14ac:dyDescent="0.25">
      <c r="A169" s="12">
        <v>6.9667939814826241</v>
      </c>
      <c r="B169" s="2">
        <v>-23.557594291539246</v>
      </c>
      <c r="C169" s="2">
        <v>-25.922528032619777</v>
      </c>
      <c r="D169" s="29"/>
    </row>
    <row r="170" spans="1:4" x14ac:dyDescent="0.25">
      <c r="A170" s="12">
        <v>7.0084606481468654</v>
      </c>
      <c r="B170" s="2">
        <v>-23.873598369011216</v>
      </c>
      <c r="C170" s="2">
        <v>-26.228338430173295</v>
      </c>
      <c r="D170" s="29"/>
    </row>
    <row r="171" spans="1:4" x14ac:dyDescent="0.25">
      <c r="A171" s="12">
        <v>7.0501273148183827</v>
      </c>
      <c r="B171" s="2">
        <v>-24.14882772680938</v>
      </c>
      <c r="C171" s="2">
        <v>-26.513761467889911</v>
      </c>
      <c r="D171" s="29"/>
    </row>
    <row r="172" spans="1:4" x14ac:dyDescent="0.25">
      <c r="A172" s="12">
        <v>7.0917939814826241</v>
      </c>
      <c r="B172" s="2">
        <v>-24.413863404689092</v>
      </c>
      <c r="C172" s="2">
        <v>-26.768603465851175</v>
      </c>
      <c r="D172" s="29"/>
    </row>
    <row r="173" spans="1:4" x14ac:dyDescent="0.25">
      <c r="A173" s="12">
        <v>7.1334606481468654</v>
      </c>
      <c r="B173" s="2">
        <v>-24.71967380224261</v>
      </c>
      <c r="C173" s="2">
        <v>-27.054026503567787</v>
      </c>
      <c r="D173" s="29"/>
    </row>
    <row r="174" spans="1:4" x14ac:dyDescent="0.25">
      <c r="A174" s="12">
        <v>7.1751273148183827</v>
      </c>
      <c r="B174" s="2">
        <v>-25.066258919469927</v>
      </c>
      <c r="C174" s="2">
        <v>-27.359836901121305</v>
      </c>
      <c r="D174" s="29"/>
    </row>
    <row r="175" spans="1:4" x14ac:dyDescent="0.25">
      <c r="A175" s="12">
        <v>7.2167939814826241</v>
      </c>
      <c r="B175" s="2">
        <v>-25.331294597349647</v>
      </c>
      <c r="C175" s="2">
        <v>-27.665647298674823</v>
      </c>
      <c r="D175" s="29"/>
    </row>
    <row r="176" spans="1:4" x14ac:dyDescent="0.25">
      <c r="A176" s="12">
        <v>7.2584606481468654</v>
      </c>
      <c r="B176" s="2">
        <v>-25.586136595310908</v>
      </c>
      <c r="C176" s="2">
        <v>-27.930682976554536</v>
      </c>
      <c r="D176" s="29"/>
    </row>
    <row r="177" spans="1:4" x14ac:dyDescent="0.25">
      <c r="A177" s="12">
        <v>7.3001273148183827</v>
      </c>
      <c r="B177" s="2">
        <v>-25.85117227319062</v>
      </c>
      <c r="C177" s="2">
        <v>-28.205912334352703</v>
      </c>
      <c r="D177" s="29"/>
    </row>
    <row r="178" spans="1:4" x14ac:dyDescent="0.25">
      <c r="A178" s="12">
        <v>7.3417939814826241</v>
      </c>
      <c r="B178" s="2">
        <v>-26.146788990825687</v>
      </c>
      <c r="C178" s="2">
        <v>-28.491335372069315</v>
      </c>
      <c r="D178" s="29"/>
    </row>
    <row r="179" spans="1:4" x14ac:dyDescent="0.25">
      <c r="A179" s="12">
        <v>7.3834606481468654</v>
      </c>
      <c r="B179" s="2">
        <v>-26.462793068297657</v>
      </c>
      <c r="C179" s="2">
        <v>-28.807339449541285</v>
      </c>
      <c r="D179" s="29"/>
    </row>
    <row r="180" spans="1:4" x14ac:dyDescent="0.25">
      <c r="A180" s="12">
        <v>7.4251273148183827</v>
      </c>
      <c r="B180" s="2">
        <v>-26.788990825688074</v>
      </c>
      <c r="C180" s="2">
        <v>-29.123343527013251</v>
      </c>
      <c r="D180" s="29"/>
    </row>
    <row r="181" spans="1:4" x14ac:dyDescent="0.25">
      <c r="A181" s="12">
        <v>7.4667939814826241</v>
      </c>
      <c r="B181" s="2">
        <v>-27.104994903160041</v>
      </c>
      <c r="C181" s="2">
        <v>-29.439347604485217</v>
      </c>
      <c r="D181" s="29"/>
    </row>
    <row r="182" spans="1:4" x14ac:dyDescent="0.25">
      <c r="A182" s="12">
        <v>7.5084606481468654</v>
      </c>
      <c r="B182" s="2">
        <v>-27.420998980632007</v>
      </c>
      <c r="C182" s="2">
        <v>-29.765545361875638</v>
      </c>
      <c r="D182" s="29"/>
    </row>
    <row r="183" spans="1:4" x14ac:dyDescent="0.25">
      <c r="A183" s="12">
        <v>7.5501273148183827</v>
      </c>
      <c r="B183" s="2">
        <v>-27.716615698267077</v>
      </c>
      <c r="C183" s="2">
        <v>-30.061162079510702</v>
      </c>
      <c r="D183" s="29"/>
    </row>
    <row r="184" spans="1:4" x14ac:dyDescent="0.25">
      <c r="A184" s="12">
        <v>7.5917939814826241</v>
      </c>
      <c r="B184" s="2">
        <v>-28.01223241590214</v>
      </c>
      <c r="C184" s="2">
        <v>-30.356778797145772</v>
      </c>
      <c r="D184" s="29"/>
    </row>
    <row r="185" spans="1:4" x14ac:dyDescent="0.25">
      <c r="A185" s="12">
        <v>7.6334606481468654</v>
      </c>
      <c r="B185" s="2">
        <v>-28.307849133537207</v>
      </c>
      <c r="C185" s="2">
        <v>-30.652395514780835</v>
      </c>
      <c r="D185" s="29"/>
    </row>
    <row r="186" spans="1:4" x14ac:dyDescent="0.25">
      <c r="A186" s="12">
        <v>7.6751273148183827</v>
      </c>
      <c r="B186" s="2">
        <v>-28.603465851172274</v>
      </c>
      <c r="C186" s="2">
        <v>-30.948012232415902</v>
      </c>
      <c r="D186" s="29"/>
    </row>
    <row r="187" spans="1:4" x14ac:dyDescent="0.25">
      <c r="A187" s="12">
        <v>7.7167939814826241</v>
      </c>
      <c r="B187" s="2">
        <v>-28.858307849133535</v>
      </c>
      <c r="C187" s="2">
        <v>-31.192660550458719</v>
      </c>
      <c r="D187" s="29"/>
    </row>
    <row r="188" spans="1:4" x14ac:dyDescent="0.25">
      <c r="A188" s="12">
        <v>7.7584606481468654</v>
      </c>
      <c r="B188" s="2">
        <v>-29.123343527013251</v>
      </c>
      <c r="C188" s="2">
        <v>-31.467889908256883</v>
      </c>
      <c r="D188" s="29"/>
    </row>
    <row r="189" spans="1:4" x14ac:dyDescent="0.25">
      <c r="A189" s="12">
        <v>7.8001273148183827</v>
      </c>
      <c r="B189" s="2">
        <v>-29.367991845056064</v>
      </c>
      <c r="C189" s="2">
        <v>-31.732925586136595</v>
      </c>
      <c r="D189" s="29"/>
    </row>
    <row r="190" spans="1:4" x14ac:dyDescent="0.25">
      <c r="A190" s="12">
        <v>7.8417939814826241</v>
      </c>
      <c r="B190" s="2">
        <v>-29.724770642201836</v>
      </c>
      <c r="C190" s="2">
        <v>-32.079510703363916</v>
      </c>
      <c r="D190" s="29"/>
    </row>
    <row r="191" spans="1:4" x14ac:dyDescent="0.25">
      <c r="A191" s="12">
        <v>7.8834606481468654</v>
      </c>
      <c r="B191" s="2">
        <v>-30.071355759429153</v>
      </c>
      <c r="C191" s="2">
        <v>-32.405708460754333</v>
      </c>
      <c r="D191" s="29"/>
    </row>
    <row r="192" spans="1:4" x14ac:dyDescent="0.25">
      <c r="A192" s="12">
        <v>7.9251273148183827</v>
      </c>
      <c r="B192" s="2">
        <v>-30.438328236493373</v>
      </c>
      <c r="C192" s="2">
        <v>-32.782874617737001</v>
      </c>
      <c r="D192" s="29"/>
    </row>
    <row r="193" spans="1:4" x14ac:dyDescent="0.25">
      <c r="A193" s="12">
        <v>7.9667939814826241</v>
      </c>
      <c r="B193" s="2">
        <v>-30.407747196738022</v>
      </c>
      <c r="C193" s="2">
        <v>-32.752293577981654</v>
      </c>
      <c r="D193" s="29"/>
    </row>
    <row r="194" spans="1:4" x14ac:dyDescent="0.25">
      <c r="A194" s="12">
        <v>8.0084606481468654</v>
      </c>
      <c r="B194" s="2">
        <v>-30.968399592252801</v>
      </c>
      <c r="C194" s="2">
        <v>-33.343527013251787</v>
      </c>
      <c r="D194" s="29"/>
    </row>
    <row r="195" spans="1:4" x14ac:dyDescent="0.25">
      <c r="A195" s="12">
        <v>8.0501273148183827</v>
      </c>
      <c r="B195" s="2">
        <v>-31.47808358817533</v>
      </c>
      <c r="C195" s="2">
        <v>-33.822629969418962</v>
      </c>
      <c r="D195" s="29"/>
    </row>
    <row r="196" spans="1:4" x14ac:dyDescent="0.25">
      <c r="A196" s="12">
        <v>8.0917939814826241</v>
      </c>
      <c r="B196" s="2">
        <v>-31.865443425076453</v>
      </c>
      <c r="C196" s="2">
        <v>-34.230377166156984</v>
      </c>
      <c r="D196" s="29"/>
    </row>
    <row r="197" spans="1:4" x14ac:dyDescent="0.25">
      <c r="A197" s="12">
        <v>8.1334606481468654</v>
      </c>
      <c r="B197" s="2">
        <v>-32.273190621814479</v>
      </c>
      <c r="C197" s="2">
        <v>-34.668705402650353</v>
      </c>
      <c r="D197" s="29"/>
    </row>
    <row r="198" spans="1:4" x14ac:dyDescent="0.25">
      <c r="A198" s="12">
        <v>8.1751273148183827</v>
      </c>
      <c r="B198" s="2">
        <v>-32.711518858307855</v>
      </c>
      <c r="C198" s="2">
        <v>-35.056065239551479</v>
      </c>
      <c r="D198" s="29"/>
    </row>
    <row r="199" spans="1:4" x14ac:dyDescent="0.25">
      <c r="A199" s="12">
        <v>8.2167939814826241</v>
      </c>
      <c r="B199" s="2">
        <v>-33.139653414882773</v>
      </c>
      <c r="C199" s="2">
        <v>-35.494393476044856</v>
      </c>
      <c r="D199" s="29"/>
    </row>
    <row r="200" spans="1:4" x14ac:dyDescent="0.25">
      <c r="A200" s="12">
        <v>8.2584606481468654</v>
      </c>
      <c r="B200" s="2">
        <v>-33.537206931702343</v>
      </c>
      <c r="C200" s="2">
        <v>-35.861365953109072</v>
      </c>
      <c r="D200" s="29"/>
    </row>
    <row r="201" spans="1:4" x14ac:dyDescent="0.25">
      <c r="A201" s="12">
        <v>8.3001273148183827</v>
      </c>
      <c r="B201" s="2">
        <v>-33.955147808358824</v>
      </c>
      <c r="C201" s="2">
        <v>-36.279306829765552</v>
      </c>
      <c r="D201" s="29"/>
    </row>
    <row r="202" spans="1:4" x14ac:dyDescent="0.25">
      <c r="A202" s="12">
        <v>8.3417939814826241</v>
      </c>
      <c r="B202" s="2">
        <v>-34.37308868501529</v>
      </c>
      <c r="C202" s="2">
        <v>-36.687054026503567</v>
      </c>
      <c r="D202" s="29"/>
    </row>
    <row r="203" spans="1:4" x14ac:dyDescent="0.25">
      <c r="A203" s="12">
        <v>8.3834606481468654</v>
      </c>
      <c r="B203" s="2">
        <v>-34.791029561671763</v>
      </c>
      <c r="C203" s="2">
        <v>-37.155963302752298</v>
      </c>
      <c r="D203" s="29"/>
    </row>
    <row r="204" spans="1:4" x14ac:dyDescent="0.25">
      <c r="A204" s="12">
        <v>8.4251273148183827</v>
      </c>
      <c r="B204" s="2">
        <v>-35.22935779816514</v>
      </c>
      <c r="C204" s="2">
        <v>-37.584097859327215</v>
      </c>
      <c r="D204" s="29"/>
    </row>
    <row r="205" spans="1:4" x14ac:dyDescent="0.25">
      <c r="A205" s="12">
        <v>8.4667939814826241</v>
      </c>
      <c r="B205" s="2">
        <v>-35.688073394495412</v>
      </c>
      <c r="C205" s="2">
        <v>-38.042813455657495</v>
      </c>
      <c r="D205" s="29"/>
    </row>
    <row r="206" spans="1:4" x14ac:dyDescent="0.25">
      <c r="A206" s="12">
        <v>8.5084606481468654</v>
      </c>
      <c r="B206" s="2">
        <v>-36.116207951070336</v>
      </c>
      <c r="C206" s="2">
        <v>-38.470948012232419</v>
      </c>
      <c r="D206" s="29"/>
    </row>
    <row r="207" spans="1:4" x14ac:dyDescent="0.25">
      <c r="A207" s="12">
        <v>8.5501273148183827</v>
      </c>
      <c r="B207" s="2">
        <v>-36.523955147808358</v>
      </c>
      <c r="C207" s="2">
        <v>-38.950050968399594</v>
      </c>
      <c r="D207" s="29"/>
    </row>
    <row r="208" spans="1:4" x14ac:dyDescent="0.25">
      <c r="A208" s="12">
        <v>8.5917939814826241</v>
      </c>
      <c r="B208" s="2">
        <v>-37.05402650356779</v>
      </c>
      <c r="C208" s="2">
        <v>-39.408766564729866</v>
      </c>
      <c r="D208" s="29"/>
    </row>
    <row r="209" spans="1:4" x14ac:dyDescent="0.25">
      <c r="A209" s="12">
        <v>8.6334606481468654</v>
      </c>
      <c r="B209" s="2">
        <v>-37.543323139653417</v>
      </c>
      <c r="C209" s="2">
        <v>-39.898063200815493</v>
      </c>
      <c r="D209" s="29"/>
    </row>
    <row r="210" spans="1:4" x14ac:dyDescent="0.25">
      <c r="A210" s="12">
        <v>8.6751273148183827</v>
      </c>
      <c r="B210" s="2">
        <v>-38.01223241590214</v>
      </c>
      <c r="C210" s="2">
        <v>-40.366972477064223</v>
      </c>
      <c r="D210" s="29"/>
    </row>
    <row r="211" spans="1:4" x14ac:dyDescent="0.25">
      <c r="A211" s="12">
        <v>8.7167939814826241</v>
      </c>
      <c r="B211" s="2">
        <v>-38.450560652395517</v>
      </c>
      <c r="C211" s="2">
        <v>-40.8053007135576</v>
      </c>
      <c r="D211" s="29"/>
    </row>
    <row r="212" spans="1:4" x14ac:dyDescent="0.25">
      <c r="A212" s="12">
        <v>8.7584606481468654</v>
      </c>
      <c r="B212" s="2">
        <v>-38.939857288481143</v>
      </c>
      <c r="C212" s="2">
        <v>-41.304791029561677</v>
      </c>
      <c r="D212" s="29"/>
    </row>
    <row r="213" spans="1:4" x14ac:dyDescent="0.25">
      <c r="A213" s="12">
        <v>8.8001273148183827</v>
      </c>
      <c r="B213" s="2">
        <v>-39.388379204892971</v>
      </c>
      <c r="C213" s="2">
        <v>-41.743119266055047</v>
      </c>
      <c r="D213" s="29"/>
    </row>
    <row r="214" spans="1:4" x14ac:dyDescent="0.25">
      <c r="A214" s="12">
        <v>8.8417939814826241</v>
      </c>
      <c r="B214" s="2">
        <v>-39.928644240570847</v>
      </c>
      <c r="C214" s="2">
        <v>-42.252803261977576</v>
      </c>
      <c r="D214" s="29"/>
    </row>
    <row r="215" spans="1:4" x14ac:dyDescent="0.25">
      <c r="A215" s="12">
        <v>8.8834606481468654</v>
      </c>
      <c r="B215" s="2">
        <v>-40.458715596330272</v>
      </c>
      <c r="C215" s="2">
        <v>-42.823649337410806</v>
      </c>
      <c r="D215" s="29"/>
    </row>
    <row r="216" spans="1:4" x14ac:dyDescent="0.25">
      <c r="A216" s="12">
        <v>8.9251273148183827</v>
      </c>
      <c r="B216" s="2">
        <v>-40.97859327217126</v>
      </c>
      <c r="C216" s="2">
        <v>-43.333333333333329</v>
      </c>
      <c r="D216" s="29"/>
    </row>
    <row r="217" spans="1:4" x14ac:dyDescent="0.25">
      <c r="A217" s="12">
        <v>8.9667939814826241</v>
      </c>
      <c r="B217" s="2">
        <v>-41.518858307849129</v>
      </c>
      <c r="C217" s="2">
        <v>-43.873598369011212</v>
      </c>
      <c r="D217" s="29"/>
    </row>
    <row r="218" spans="1:4" x14ac:dyDescent="0.25">
      <c r="A218" s="12">
        <v>9.0084606481468654</v>
      </c>
      <c r="B218" s="2">
        <v>-42.099898063200811</v>
      </c>
      <c r="C218" s="2">
        <v>-44.434250764525999</v>
      </c>
      <c r="D218" s="29"/>
    </row>
    <row r="219" spans="1:4" x14ac:dyDescent="0.25">
      <c r="A219" s="12">
        <v>9.0501273148183827</v>
      </c>
      <c r="B219" s="2">
        <v>-42.609582059123341</v>
      </c>
      <c r="C219" s="2">
        <v>-44.964322120285424</v>
      </c>
      <c r="D219" s="29"/>
    </row>
    <row r="220" spans="1:4" x14ac:dyDescent="0.25">
      <c r="A220" s="12">
        <v>9.0917939814826241</v>
      </c>
      <c r="B220" s="2">
        <v>-43.24159021406728</v>
      </c>
      <c r="C220" s="2">
        <v>-45.586136595310904</v>
      </c>
      <c r="D220" s="29"/>
    </row>
    <row r="221" spans="1:4" x14ac:dyDescent="0.25">
      <c r="A221" s="12">
        <v>9.1334606481468654</v>
      </c>
      <c r="B221" s="2">
        <v>-43.944954128440365</v>
      </c>
      <c r="C221" s="2">
        <v>-46.279306829765545</v>
      </c>
      <c r="D221" s="29"/>
    </row>
    <row r="222" spans="1:4" x14ac:dyDescent="0.25">
      <c r="A222" s="12">
        <v>9.1751273148183827</v>
      </c>
      <c r="B222" s="2">
        <v>-44.627930682976555</v>
      </c>
      <c r="C222" s="2">
        <v>-46.962283384301735</v>
      </c>
      <c r="D222" s="29"/>
    </row>
    <row r="223" spans="1:4" x14ac:dyDescent="0.25">
      <c r="A223" s="12">
        <v>9.2167939814826241</v>
      </c>
      <c r="B223" s="2">
        <v>-45.341488277268091</v>
      </c>
      <c r="C223" s="2">
        <v>-47.686034658511723</v>
      </c>
      <c r="D223" s="29"/>
    </row>
    <row r="224" spans="1:4" x14ac:dyDescent="0.25">
      <c r="A224" s="12">
        <v>9.2584606481468654</v>
      </c>
      <c r="B224" s="2">
        <v>-46.014271151885829</v>
      </c>
      <c r="C224" s="2">
        <v>-48.379204892966364</v>
      </c>
      <c r="D224" s="29"/>
    </row>
    <row r="225" spans="1:4" x14ac:dyDescent="0.25">
      <c r="A225" s="12">
        <v>9.3001273148183827</v>
      </c>
      <c r="B225" s="2">
        <v>-46.70744138634047</v>
      </c>
      <c r="C225" s="2">
        <v>-49.072375127420997</v>
      </c>
      <c r="D225" s="29"/>
    </row>
    <row r="226" spans="1:4" x14ac:dyDescent="0.25">
      <c r="A226" s="12">
        <v>9.3417939814826241</v>
      </c>
      <c r="B226" s="2">
        <v>-47.370030581039757</v>
      </c>
      <c r="C226" s="2">
        <v>-49.734964322120284</v>
      </c>
      <c r="D226" s="29"/>
    </row>
    <row r="227" spans="1:4" x14ac:dyDescent="0.25">
      <c r="A227" s="12">
        <v>9.3834606481468654</v>
      </c>
      <c r="B227" s="2">
        <v>-48.032619775739043</v>
      </c>
      <c r="C227" s="2">
        <v>-50.387359836901119</v>
      </c>
      <c r="D227" s="29"/>
    </row>
    <row r="228" spans="1:4" x14ac:dyDescent="0.25">
      <c r="A228" s="12">
        <v>9.4251273148183827</v>
      </c>
      <c r="B228" s="2">
        <v>-48.705402650356781</v>
      </c>
      <c r="C228" s="2">
        <v>-51.060142711518864</v>
      </c>
      <c r="D228" s="29"/>
    </row>
    <row r="229" spans="1:4" x14ac:dyDescent="0.25">
      <c r="A229" s="12">
        <v>9.4667939814826241</v>
      </c>
      <c r="B229" s="2">
        <v>-49.398572884811422</v>
      </c>
      <c r="C229" s="2">
        <v>-51.753312945973498</v>
      </c>
      <c r="D229" s="29"/>
    </row>
    <row r="230" spans="1:4" x14ac:dyDescent="0.25">
      <c r="A230" s="12">
        <v>9.5084606481468654</v>
      </c>
      <c r="B230" s="2">
        <v>-50.091743119266056</v>
      </c>
      <c r="C230" s="2">
        <v>-52.405708460754333</v>
      </c>
      <c r="D230" s="29"/>
    </row>
    <row r="231" spans="1:4" x14ac:dyDescent="0.25">
      <c r="A231" s="12">
        <v>9.5501273148183827</v>
      </c>
      <c r="B231" s="2">
        <v>-50.672782874617738</v>
      </c>
      <c r="C231" s="2">
        <v>-53.129459734964321</v>
      </c>
      <c r="D231" s="29"/>
    </row>
    <row r="232" spans="1:4" x14ac:dyDescent="0.25">
      <c r="A232" s="12">
        <v>9.5917939814826241</v>
      </c>
      <c r="B232" s="2">
        <v>-51.457696228338428</v>
      </c>
      <c r="C232" s="2">
        <v>-53.792048929663615</v>
      </c>
      <c r="D232" s="29"/>
    </row>
    <row r="233" spans="1:4" x14ac:dyDescent="0.25">
      <c r="A233" s="12">
        <v>9.6334606481468654</v>
      </c>
      <c r="B233" s="2">
        <v>-52.120285423037721</v>
      </c>
      <c r="C233" s="2">
        <v>-54.505606523955144</v>
      </c>
      <c r="D233" s="29"/>
    </row>
    <row r="234" spans="1:4" x14ac:dyDescent="0.25">
      <c r="A234" s="12">
        <v>9.6751273148183827</v>
      </c>
      <c r="B234" s="2">
        <v>-52.731906218144751</v>
      </c>
      <c r="C234" s="2">
        <v>-55.127420998980632</v>
      </c>
      <c r="D234" s="29"/>
    </row>
    <row r="235" spans="1:4" x14ac:dyDescent="0.25">
      <c r="A235" s="12">
        <v>9.7167939814826241</v>
      </c>
      <c r="B235" s="2">
        <v>-53.36391437308869</v>
      </c>
      <c r="C235" s="2">
        <v>-55.749235474006113</v>
      </c>
      <c r="D235" s="29"/>
    </row>
    <row r="236" spans="1:4" x14ac:dyDescent="0.25">
      <c r="A236" s="12">
        <v>9.7584606481468654</v>
      </c>
      <c r="B236" s="2">
        <v>-53.975535168195719</v>
      </c>
      <c r="C236" s="2">
        <v>-56.36085626911315</v>
      </c>
      <c r="D236" s="29"/>
    </row>
    <row r="237" spans="1:4" x14ac:dyDescent="0.25">
      <c r="A237" s="12">
        <v>9.8001273148183827</v>
      </c>
      <c r="B237" s="2">
        <v>-54.607543323139652</v>
      </c>
      <c r="C237" s="2">
        <v>-56.962283384301735</v>
      </c>
      <c r="D237" s="29"/>
    </row>
    <row r="238" spans="1:4" x14ac:dyDescent="0.25">
      <c r="A238" s="12">
        <v>9.8417939814826241</v>
      </c>
      <c r="B238" s="2">
        <v>-55.259938837920494</v>
      </c>
      <c r="C238" s="2">
        <v>-57.66564729867482</v>
      </c>
      <c r="D238" s="29"/>
    </row>
    <row r="239" spans="1:4" x14ac:dyDescent="0.25">
      <c r="A239" s="12">
        <v>9.8834606481468654</v>
      </c>
      <c r="B239" s="2">
        <v>-56.004077471967378</v>
      </c>
      <c r="C239" s="2">
        <v>-58.358817533129461</v>
      </c>
      <c r="D239" s="29"/>
    </row>
    <row r="240" spans="1:4" x14ac:dyDescent="0.25">
      <c r="A240" s="12">
        <v>9.9251273148183827</v>
      </c>
      <c r="B240" s="2">
        <v>-56.738022426095817</v>
      </c>
      <c r="C240" s="2">
        <v>-59.123343527013255</v>
      </c>
      <c r="D240" s="29"/>
    </row>
    <row r="241" spans="1:4" x14ac:dyDescent="0.25">
      <c r="A241" s="12">
        <v>9.9667939814826241</v>
      </c>
      <c r="B241" s="2">
        <v>-57.533129459734965</v>
      </c>
      <c r="C241" s="2">
        <v>-59.918450560652396</v>
      </c>
      <c r="D241" s="29"/>
    </row>
    <row r="242" spans="1:4" x14ac:dyDescent="0.25">
      <c r="A242" s="12">
        <v>10.008460648146865</v>
      </c>
      <c r="B242" s="2">
        <v>-58.328236493374106</v>
      </c>
      <c r="C242" s="2">
        <v>-60.723751274209988</v>
      </c>
      <c r="D242" s="29"/>
    </row>
    <row r="243" spans="1:4" x14ac:dyDescent="0.25">
      <c r="A243" s="12">
        <v>10.050127314818383</v>
      </c>
      <c r="B243" s="2">
        <v>-58.990825688073393</v>
      </c>
      <c r="C243" s="2">
        <v>-61.386340468909275</v>
      </c>
      <c r="D243" s="29"/>
    </row>
    <row r="244" spans="1:4" x14ac:dyDescent="0.25">
      <c r="A244" s="12">
        <v>10.091793981482624</v>
      </c>
      <c r="B244" s="2">
        <v>-59.918450560652396</v>
      </c>
      <c r="C244" s="2">
        <v>-62.28338430173293</v>
      </c>
      <c r="D244" s="29"/>
    </row>
    <row r="245" spans="1:4" x14ac:dyDescent="0.25">
      <c r="A245" s="12">
        <v>10.133460648146865</v>
      </c>
      <c r="B245" s="2">
        <v>-60.897043832823655</v>
      </c>
      <c r="C245" s="2">
        <v>-63.292558613659537</v>
      </c>
      <c r="D245" s="29"/>
    </row>
    <row r="246" spans="1:4" x14ac:dyDescent="0.25">
      <c r="A246" s="12">
        <v>10.175127314818383</v>
      </c>
      <c r="B246" s="2">
        <v>-61.936799184505603</v>
      </c>
      <c r="C246" s="2">
        <v>-64.260958205912331</v>
      </c>
      <c r="D246" s="29"/>
    </row>
    <row r="247" spans="1:4" x14ac:dyDescent="0.25">
      <c r="A247" s="12">
        <v>10.216793981482624</v>
      </c>
      <c r="B247" s="2">
        <v>-63.007135575942918</v>
      </c>
      <c r="C247" s="2">
        <v>-65.402650356778793</v>
      </c>
      <c r="D247" s="29"/>
    </row>
    <row r="248" spans="1:4" x14ac:dyDescent="0.25">
      <c r="A248" s="12">
        <v>10.258460648146865</v>
      </c>
      <c r="B248" s="2">
        <v>-64.108053007135581</v>
      </c>
      <c r="C248" s="2">
        <v>-66.422018348623851</v>
      </c>
      <c r="D248" s="29"/>
    </row>
    <row r="249" spans="1:4" x14ac:dyDescent="0.25">
      <c r="A249" s="12">
        <v>10.300127314818383</v>
      </c>
      <c r="B249" s="2">
        <v>-65.22935779816514</v>
      </c>
      <c r="C249" s="2">
        <v>-67.584097859327215</v>
      </c>
      <c r="D249" s="29"/>
    </row>
    <row r="250" spans="1:4" x14ac:dyDescent="0.25">
      <c r="A250" s="12">
        <v>10.341793981482624</v>
      </c>
      <c r="B250" s="2">
        <v>-66.330275229357795</v>
      </c>
      <c r="C250" s="2">
        <v>-68.735983690112135</v>
      </c>
      <c r="D250" s="29"/>
    </row>
    <row r="251" spans="1:4" x14ac:dyDescent="0.25">
      <c r="A251" s="12">
        <v>10.383460648146865</v>
      </c>
      <c r="B251" s="2">
        <v>-67.533129459734965</v>
      </c>
      <c r="C251" s="2">
        <v>-69.918450560652403</v>
      </c>
      <c r="D251" s="29"/>
    </row>
    <row r="252" spans="1:4" x14ac:dyDescent="0.25">
      <c r="A252" s="12">
        <v>10.425127314818383</v>
      </c>
      <c r="B252" s="2">
        <v>-68.74617737003058</v>
      </c>
      <c r="C252" s="2">
        <v>-71.172273190621809</v>
      </c>
      <c r="D252" s="29"/>
    </row>
    <row r="253" spans="1:4" x14ac:dyDescent="0.25">
      <c r="A253" s="12">
        <v>10.466793981482624</v>
      </c>
      <c r="B253" s="2">
        <v>-70</v>
      </c>
      <c r="C253" s="2">
        <v>-72.436289500509687</v>
      </c>
      <c r="D253" s="29"/>
    </row>
    <row r="254" spans="1:4" x14ac:dyDescent="0.25">
      <c r="A254" s="12">
        <v>10.508460648146865</v>
      </c>
      <c r="B254" s="2">
        <v>-71.294597349643226</v>
      </c>
      <c r="C254" s="2">
        <v>-73.720693170234455</v>
      </c>
      <c r="D254" s="29"/>
    </row>
    <row r="255" spans="1:4" x14ac:dyDescent="0.25">
      <c r="A255" s="12">
        <v>10.550127314818383</v>
      </c>
      <c r="B255" s="2">
        <v>-72.670744138634049</v>
      </c>
      <c r="C255" s="2">
        <v>-75.117227319062181</v>
      </c>
      <c r="D255" s="29"/>
    </row>
    <row r="256" spans="1:4" x14ac:dyDescent="0.25">
      <c r="A256" s="12">
        <v>10.591793981482624</v>
      </c>
      <c r="B256" s="2">
        <v>-74.046890927624872</v>
      </c>
      <c r="C256" s="2">
        <v>-76.48318042813456</v>
      </c>
      <c r="D256" s="29"/>
    </row>
    <row r="257" spans="1:4" x14ac:dyDescent="0.25">
      <c r="A257" s="12">
        <v>10.633460648146865</v>
      </c>
      <c r="B257" s="2">
        <v>-75.433231396534154</v>
      </c>
      <c r="C257" s="2">
        <v>-77.879714576962286</v>
      </c>
      <c r="D257" s="29"/>
    </row>
    <row r="258" spans="1:4" x14ac:dyDescent="0.25">
      <c r="A258" s="12">
        <v>10.675127314818383</v>
      </c>
      <c r="B258" s="2">
        <v>-76.758409785932727</v>
      </c>
      <c r="C258" s="2">
        <v>-79.225280326197762</v>
      </c>
      <c r="D258" s="29"/>
    </row>
    <row r="259" spans="1:4" x14ac:dyDescent="0.25">
      <c r="A259" s="12">
        <v>10.716793981482624</v>
      </c>
      <c r="B259" s="2">
        <v>-78.256880733944953</v>
      </c>
      <c r="C259" s="2">
        <v>-80.733944954128447</v>
      </c>
      <c r="D259" s="29"/>
    </row>
    <row r="260" spans="1:4" x14ac:dyDescent="0.25">
      <c r="A260" s="12">
        <v>10.758460648146865</v>
      </c>
      <c r="B260" s="2">
        <v>-79.70438328236493</v>
      </c>
      <c r="C260" s="2">
        <v>-82.150866462793076</v>
      </c>
      <c r="D260" s="29"/>
    </row>
    <row r="261" spans="1:4" x14ac:dyDescent="0.25">
      <c r="A261" s="12">
        <v>10.800127314818383</v>
      </c>
      <c r="B261" s="2">
        <v>-81.213047910295614</v>
      </c>
      <c r="C261" s="2">
        <v>-83.669724770642205</v>
      </c>
      <c r="D261" s="29"/>
    </row>
    <row r="262" spans="1:4" x14ac:dyDescent="0.25">
      <c r="A262" s="12">
        <v>10.841793981482624</v>
      </c>
      <c r="B262" s="2">
        <v>-82.762487257900105</v>
      </c>
      <c r="C262" s="2">
        <v>-85.249745158002042</v>
      </c>
      <c r="D262" s="29"/>
    </row>
    <row r="263" spans="1:4" x14ac:dyDescent="0.25">
      <c r="A263" s="12">
        <v>10.883460648146865</v>
      </c>
      <c r="B263" s="2">
        <v>-84.342507645259928</v>
      </c>
      <c r="C263" s="2">
        <v>-86.82976554536188</v>
      </c>
      <c r="D263" s="29"/>
    </row>
    <row r="264" spans="1:4" x14ac:dyDescent="0.25">
      <c r="A264" s="12">
        <v>10.925127314818383</v>
      </c>
      <c r="B264" s="2">
        <v>-85.72884811416921</v>
      </c>
      <c r="C264" s="2">
        <v>-88.236493374108051</v>
      </c>
      <c r="D264" s="29"/>
    </row>
    <row r="265" spans="1:4" x14ac:dyDescent="0.25">
      <c r="A265" s="12">
        <v>10.966793981482624</v>
      </c>
      <c r="B265" s="2">
        <v>-87.431192660550451</v>
      </c>
      <c r="C265" s="2">
        <v>-90.010193679918444</v>
      </c>
      <c r="D265" s="29"/>
    </row>
    <row r="266" spans="1:4" x14ac:dyDescent="0.25">
      <c r="A266" s="12">
        <v>11.008460648146865</v>
      </c>
      <c r="B266" s="2">
        <v>-89.28644240570847</v>
      </c>
      <c r="C266" s="2">
        <v>-91.783893985728852</v>
      </c>
      <c r="D266" s="29"/>
    </row>
    <row r="267" spans="1:4" x14ac:dyDescent="0.25">
      <c r="A267" s="12">
        <v>11.050127314818383</v>
      </c>
      <c r="B267" s="2">
        <v>-91.090723751274211</v>
      </c>
      <c r="C267" s="2">
        <v>-93.618756371049955</v>
      </c>
      <c r="D267" s="29"/>
    </row>
    <row r="268" spans="1:4" x14ac:dyDescent="0.25">
      <c r="A268" s="12">
        <v>11.091793981482624</v>
      </c>
      <c r="B268" s="2">
        <v>-92.721712538226299</v>
      </c>
      <c r="C268" s="2">
        <v>-95.22935779816514</v>
      </c>
      <c r="D268" s="29"/>
    </row>
    <row r="269" spans="1:4" x14ac:dyDescent="0.25">
      <c r="A269" s="12">
        <v>11.133460648146865</v>
      </c>
      <c r="B269" s="2">
        <v>-94.597349643221207</v>
      </c>
      <c r="C269" s="2">
        <v>-97.176350662589201</v>
      </c>
      <c r="D269" s="29"/>
    </row>
    <row r="270" spans="1:4" x14ac:dyDescent="0.25">
      <c r="A270" s="12">
        <v>11.175127314818383</v>
      </c>
      <c r="B270" s="2">
        <v>-95.688073394495419</v>
      </c>
      <c r="C270" s="2">
        <v>-99.153924566768595</v>
      </c>
      <c r="D270" s="29"/>
    </row>
    <row r="271" spans="1:4" x14ac:dyDescent="0.25">
      <c r="A271" s="12">
        <v>11.216793981482624</v>
      </c>
      <c r="B271" s="2">
        <v>-98.674821610601427</v>
      </c>
      <c r="C271" s="2">
        <v>-101.26401630988788</v>
      </c>
      <c r="D271" s="29"/>
    </row>
    <row r="272" spans="1:4" x14ac:dyDescent="0.25">
      <c r="A272" s="12">
        <v>11.258460648146865</v>
      </c>
      <c r="B272" s="2">
        <v>-100.84607543323141</v>
      </c>
      <c r="C272" s="2">
        <v>-103.506625891947</v>
      </c>
      <c r="D272" s="29"/>
    </row>
    <row r="273" spans="1:4" x14ac:dyDescent="0.25">
      <c r="A273" s="12">
        <v>11.300127314818383</v>
      </c>
      <c r="B273" s="2">
        <v>-102.96636085626912</v>
      </c>
      <c r="C273" s="2">
        <v>-105.60652395514781</v>
      </c>
      <c r="D273" s="29"/>
    </row>
    <row r="274" spans="1:4" x14ac:dyDescent="0.25">
      <c r="A274" s="12">
        <v>11.341793981482624</v>
      </c>
      <c r="B274" s="2">
        <v>-105.11722731906218</v>
      </c>
      <c r="C274" s="2">
        <v>-107.84913353720692</v>
      </c>
      <c r="D274" s="29"/>
    </row>
    <row r="275" spans="1:4" x14ac:dyDescent="0.25">
      <c r="A275" s="12">
        <v>11.383460648146865</v>
      </c>
      <c r="B275" s="2">
        <v>-107.3598369011213</v>
      </c>
      <c r="C275" s="2">
        <v>-110.07135575942915</v>
      </c>
      <c r="D275" s="29"/>
    </row>
    <row r="276" spans="1:4" x14ac:dyDescent="0.25">
      <c r="A276" s="12">
        <v>11.425127314818383</v>
      </c>
      <c r="B276" s="2">
        <v>-109.60244648318043</v>
      </c>
      <c r="C276" s="2">
        <v>-112.35474006116208</v>
      </c>
      <c r="D276" s="29"/>
    </row>
    <row r="277" spans="1:4" x14ac:dyDescent="0.25">
      <c r="A277" s="12">
        <v>11.466793981482624</v>
      </c>
      <c r="B277" s="2">
        <v>-111.85524974515801</v>
      </c>
      <c r="C277" s="2">
        <v>-114.638124362895</v>
      </c>
      <c r="D277" s="29"/>
    </row>
    <row r="278" spans="1:4" x14ac:dyDescent="0.25">
      <c r="A278" s="12">
        <v>11.508460648146865</v>
      </c>
      <c r="B278" s="2">
        <v>-114.17940876656473</v>
      </c>
      <c r="C278" s="2">
        <v>-116.94189602446484</v>
      </c>
      <c r="D278" s="29"/>
    </row>
    <row r="279" spans="1:4" x14ac:dyDescent="0.25">
      <c r="A279" s="12">
        <v>11.550127314818383</v>
      </c>
      <c r="B279" s="2">
        <v>-116.493374108053</v>
      </c>
      <c r="C279" s="2">
        <v>-119.31702344546382</v>
      </c>
      <c r="D279" s="29"/>
    </row>
    <row r="280" spans="1:4" x14ac:dyDescent="0.25">
      <c r="A280" s="12">
        <v>11.591793981482624</v>
      </c>
      <c r="B280" s="2">
        <v>-118.81753312945973</v>
      </c>
      <c r="C280" s="2">
        <v>-121.64118246687055</v>
      </c>
      <c r="D280" s="29"/>
    </row>
    <row r="281" spans="1:4" x14ac:dyDescent="0.25">
      <c r="A281" s="12">
        <v>11.633460648146865</v>
      </c>
      <c r="B281" s="2">
        <v>-121.03975535168195</v>
      </c>
      <c r="C281" s="2">
        <v>-123.89398572884812</v>
      </c>
      <c r="D281" s="29"/>
    </row>
    <row r="282" spans="1:4" x14ac:dyDescent="0.25">
      <c r="A282" s="12">
        <v>11.675127314818383</v>
      </c>
      <c r="B282" s="2">
        <v>-121.87563710499491</v>
      </c>
      <c r="C282" s="2">
        <v>-123.39449541284404</v>
      </c>
      <c r="D282" s="29"/>
    </row>
    <row r="283" spans="1:4" x14ac:dyDescent="0.25">
      <c r="A283" s="12">
        <v>11.716793981482624</v>
      </c>
      <c r="B283" s="2">
        <v>-124.44444444444444</v>
      </c>
      <c r="C283" s="2">
        <v>-127.2579001019368</v>
      </c>
      <c r="D283" s="29"/>
    </row>
    <row r="284" spans="1:4" x14ac:dyDescent="0.25">
      <c r="A284" s="12">
        <v>11.758460648146865</v>
      </c>
      <c r="B284" s="2">
        <v>-126.30988786952089</v>
      </c>
      <c r="C284" s="2">
        <v>-129.14373088685016</v>
      </c>
      <c r="D284" s="29"/>
    </row>
    <row r="285" spans="1:4" x14ac:dyDescent="0.25">
      <c r="A285" s="12">
        <v>11.800127314818383</v>
      </c>
      <c r="B285" s="2">
        <v>-128.26707441386341</v>
      </c>
      <c r="C285" s="2">
        <v>-131.10091743119267</v>
      </c>
      <c r="D285" s="29"/>
    </row>
    <row r="286" spans="1:4" x14ac:dyDescent="0.25">
      <c r="A286" s="12">
        <v>11.841793981482624</v>
      </c>
      <c r="B286" s="2">
        <v>-130.16309887869522</v>
      </c>
      <c r="C286" s="2">
        <v>-133.05810397553518</v>
      </c>
      <c r="D286" s="29"/>
    </row>
    <row r="287" spans="1:4" x14ac:dyDescent="0.25">
      <c r="A287" s="12">
        <v>11.883460648146865</v>
      </c>
      <c r="B287" s="2">
        <v>-132.19164118246687</v>
      </c>
      <c r="C287" s="2">
        <v>-135.07645259938838</v>
      </c>
      <c r="D287" s="29"/>
    </row>
    <row r="288" spans="1:4" x14ac:dyDescent="0.25">
      <c r="A288" s="12">
        <v>11.925127314818383</v>
      </c>
      <c r="B288" s="2">
        <v>-134.04689092762487</v>
      </c>
      <c r="C288" s="2">
        <v>-137.00305810397555</v>
      </c>
      <c r="D288" s="29"/>
    </row>
    <row r="289" spans="1:4" x14ac:dyDescent="0.25">
      <c r="A289" s="12">
        <v>11.966793981482624</v>
      </c>
      <c r="B289" s="2">
        <v>-136.36085626911316</v>
      </c>
      <c r="C289" s="2">
        <v>-139.34760448521916</v>
      </c>
      <c r="D289" s="29"/>
    </row>
    <row r="290" spans="1:4" x14ac:dyDescent="0.25">
      <c r="A290" s="12">
        <v>12.008460648146865</v>
      </c>
      <c r="B290" s="2">
        <v>-138.78695208970439</v>
      </c>
      <c r="C290" s="2">
        <v>-141.79408766564728</v>
      </c>
      <c r="D290" s="29"/>
    </row>
    <row r="291" spans="1:4" x14ac:dyDescent="0.25">
      <c r="A291" s="12">
        <v>12.050127314818383</v>
      </c>
      <c r="B291" s="2">
        <v>-141.00917431192661</v>
      </c>
      <c r="C291" s="2">
        <v>-143.95514780835882</v>
      </c>
      <c r="D291" s="29"/>
    </row>
    <row r="292" spans="1:4" x14ac:dyDescent="0.25">
      <c r="A292" s="12">
        <v>12.091793981482624</v>
      </c>
      <c r="B292" s="2">
        <v>-143.1090723751274</v>
      </c>
      <c r="C292" s="2">
        <v>-146.16717635066257</v>
      </c>
      <c r="D292" s="29"/>
    </row>
    <row r="293" spans="1:4" x14ac:dyDescent="0.25">
      <c r="A293" s="12">
        <v>12.133460648146865</v>
      </c>
      <c r="B293" s="2">
        <v>-145.20897043832824</v>
      </c>
      <c r="C293" s="2">
        <v>-148.15494393476047</v>
      </c>
      <c r="D293" s="29"/>
    </row>
    <row r="294" spans="1:4" x14ac:dyDescent="0.25">
      <c r="A294" s="12">
        <v>12.175127314818383</v>
      </c>
      <c r="B294" s="2">
        <v>-147.2986748216106</v>
      </c>
      <c r="C294" s="2">
        <v>-150.40774719673803</v>
      </c>
      <c r="D294" s="29"/>
    </row>
    <row r="295" spans="1:4" x14ac:dyDescent="0.25">
      <c r="A295" s="12">
        <v>12.216793981482624</v>
      </c>
      <c r="B295" s="2">
        <v>-149.24566768603466</v>
      </c>
      <c r="C295" s="2">
        <v>-152.38532110091745</v>
      </c>
      <c r="D295" s="29"/>
    </row>
    <row r="296" spans="1:4" x14ac:dyDescent="0.25">
      <c r="A296" s="12">
        <v>12.258460648146865</v>
      </c>
      <c r="B296" s="2">
        <v>-151.18246687054028</v>
      </c>
      <c r="C296" s="2">
        <v>-154.38328236493373</v>
      </c>
      <c r="D296" s="29"/>
    </row>
    <row r="297" spans="1:4" x14ac:dyDescent="0.25">
      <c r="A297" s="12">
        <v>12.300127314818383</v>
      </c>
      <c r="B297" s="2">
        <v>-153.01732925586137</v>
      </c>
      <c r="C297" s="2">
        <v>-156.24872579001018</v>
      </c>
      <c r="D297" s="29"/>
    </row>
    <row r="298" spans="1:4" x14ac:dyDescent="0.25">
      <c r="A298" s="12">
        <v>12.341793981482624</v>
      </c>
      <c r="B298" s="2">
        <v>-154.81141692150868</v>
      </c>
      <c r="C298" s="2">
        <v>-158.0835881753313</v>
      </c>
      <c r="D298" s="29"/>
    </row>
    <row r="299" spans="1:4" x14ac:dyDescent="0.25">
      <c r="A299" s="12">
        <v>12.383460648146865</v>
      </c>
      <c r="B299" s="2">
        <v>-156.44240570846077</v>
      </c>
      <c r="C299" s="2">
        <v>-159.78593272171253</v>
      </c>
      <c r="D299" s="29"/>
    </row>
    <row r="300" spans="1:4" x14ac:dyDescent="0.25">
      <c r="A300" s="12">
        <v>12.425127314818383</v>
      </c>
      <c r="B300" s="2">
        <v>-158.02242609582061</v>
      </c>
      <c r="C300" s="2">
        <v>-161.33537206931703</v>
      </c>
      <c r="D300" s="29"/>
    </row>
    <row r="301" spans="1:4" x14ac:dyDescent="0.25">
      <c r="A301" s="12">
        <v>12.466793981482624</v>
      </c>
      <c r="B301" s="2">
        <v>-159.51070336391436</v>
      </c>
      <c r="C301" s="2">
        <v>-162.86442405708462</v>
      </c>
      <c r="D301" s="29"/>
    </row>
    <row r="302" spans="1:4" x14ac:dyDescent="0.25">
      <c r="A302" s="12">
        <v>12.508460648146865</v>
      </c>
      <c r="B302" s="2">
        <v>-160.84607543323139</v>
      </c>
      <c r="C302" s="2">
        <v>-164.27115188583079</v>
      </c>
      <c r="D302" s="29"/>
    </row>
    <row r="303" spans="1:4" x14ac:dyDescent="0.25">
      <c r="A303" s="12">
        <v>12.550127314818383</v>
      </c>
      <c r="B303" s="2">
        <v>-162.17125382262998</v>
      </c>
      <c r="C303" s="2">
        <v>-165.61671763506627</v>
      </c>
      <c r="D303" s="29"/>
    </row>
    <row r="304" spans="1:4" x14ac:dyDescent="0.25">
      <c r="A304" s="12">
        <v>12.591793981482624</v>
      </c>
      <c r="B304" s="2">
        <v>-163.39449541284404</v>
      </c>
      <c r="C304" s="2">
        <v>-166.89092762487257</v>
      </c>
      <c r="D304" s="29"/>
    </row>
    <row r="305" spans="1:4" x14ac:dyDescent="0.25">
      <c r="A305" s="12">
        <v>12.633460648146865</v>
      </c>
      <c r="B305" s="2">
        <v>-164.5565749235474</v>
      </c>
      <c r="C305" s="2">
        <v>-168.11416921508663</v>
      </c>
      <c r="D305" s="29"/>
    </row>
    <row r="306" spans="1:4" x14ac:dyDescent="0.25">
      <c r="A306" s="12">
        <v>12.675127314818383</v>
      </c>
      <c r="B306" s="2">
        <v>-165.65749235474004</v>
      </c>
      <c r="C306" s="2">
        <v>-169.24566768603466</v>
      </c>
      <c r="D306" s="29"/>
    </row>
    <row r="307" spans="1:4" x14ac:dyDescent="0.25">
      <c r="A307" s="12">
        <v>12.716793981482624</v>
      </c>
      <c r="B307" s="2">
        <v>-166.69724770642202</v>
      </c>
      <c r="C307" s="2">
        <v>-170.34658511722733</v>
      </c>
      <c r="D307" s="29"/>
    </row>
    <row r="308" spans="1:4" x14ac:dyDescent="0.25">
      <c r="A308" s="12">
        <v>12.758460648146865</v>
      </c>
      <c r="B308" s="2">
        <v>-167.56371049949033</v>
      </c>
      <c r="C308" s="2">
        <v>-171.20285423037717</v>
      </c>
      <c r="D308" s="29"/>
    </row>
    <row r="309" spans="1:4" x14ac:dyDescent="0.25">
      <c r="A309" s="12">
        <v>12.800127314818383</v>
      </c>
      <c r="B309" s="2">
        <v>-168.29765545361875</v>
      </c>
      <c r="C309" s="2">
        <v>-172.0183486238532</v>
      </c>
      <c r="D309" s="29"/>
    </row>
    <row r="310" spans="1:4" x14ac:dyDescent="0.25">
      <c r="A310" s="12">
        <v>12.841793981482624</v>
      </c>
      <c r="B310" s="2">
        <v>-169.12334352701325</v>
      </c>
      <c r="C310" s="2">
        <v>-172.86442405708462</v>
      </c>
      <c r="D310" s="29"/>
    </row>
    <row r="311" spans="1:4" x14ac:dyDescent="0.25">
      <c r="A311" s="12">
        <v>12.883460648146865</v>
      </c>
      <c r="B311" s="2">
        <v>-169.89806320081547</v>
      </c>
      <c r="C311" s="2">
        <v>-173.74108053007134</v>
      </c>
      <c r="D311" s="29"/>
    </row>
    <row r="312" spans="1:4" x14ac:dyDescent="0.25">
      <c r="A312" s="12">
        <v>12.925127314818383</v>
      </c>
      <c r="B312" s="2">
        <v>-170.69317023445464</v>
      </c>
      <c r="C312" s="2">
        <v>-174.42405708460757</v>
      </c>
      <c r="D312" s="29"/>
    </row>
    <row r="313" spans="1:4" x14ac:dyDescent="0.25">
      <c r="A313" s="12">
        <v>12.966793981482624</v>
      </c>
      <c r="B313" s="2">
        <v>-171.18246687054028</v>
      </c>
      <c r="C313" s="2">
        <v>-174.9643221202854</v>
      </c>
      <c r="D313" s="29"/>
    </row>
    <row r="314" spans="1:4" x14ac:dyDescent="0.25">
      <c r="A314" s="12">
        <v>13.008460648146865</v>
      </c>
      <c r="B314" s="2">
        <v>-171.97757390417942</v>
      </c>
      <c r="C314" s="2">
        <v>-175.85117227319063</v>
      </c>
      <c r="D314" s="29"/>
    </row>
    <row r="315" spans="1:4" x14ac:dyDescent="0.25">
      <c r="A315" s="12">
        <v>13.050127314818383</v>
      </c>
      <c r="B315" s="2">
        <v>-172.73190621814473</v>
      </c>
      <c r="C315" s="2">
        <v>-176.74821610601427</v>
      </c>
      <c r="D315" s="29"/>
    </row>
    <row r="316" spans="1:4" x14ac:dyDescent="0.25">
      <c r="A316" s="12">
        <v>13.091793981482624</v>
      </c>
      <c r="B316" s="2">
        <v>-173.53720693170234</v>
      </c>
      <c r="C316" s="2">
        <v>-177.54332313965341</v>
      </c>
      <c r="D316" s="29"/>
    </row>
    <row r="317" spans="1:4" x14ac:dyDescent="0.25">
      <c r="A317" s="12">
        <v>13.133460648146865</v>
      </c>
      <c r="B317" s="2">
        <v>-174.2099898063201</v>
      </c>
      <c r="C317" s="2">
        <v>-178.36901121304791</v>
      </c>
      <c r="D317" s="29"/>
    </row>
    <row r="318" spans="1:4" x14ac:dyDescent="0.25">
      <c r="A318" s="12">
        <v>13.175127314818383</v>
      </c>
      <c r="B318" s="2">
        <v>-174.84199796126404</v>
      </c>
      <c r="C318" s="2">
        <v>-179.10295616717633</v>
      </c>
      <c r="D318" s="29"/>
    </row>
    <row r="319" spans="1:4" x14ac:dyDescent="0.25">
      <c r="A319" s="12">
        <v>13.216793981482624</v>
      </c>
      <c r="B319" s="2">
        <v>-175.52497451580021</v>
      </c>
      <c r="C319" s="2">
        <v>-179.84709480122325</v>
      </c>
      <c r="D319" s="29"/>
    </row>
    <row r="320" spans="1:4" x14ac:dyDescent="0.25">
      <c r="A320" s="12">
        <v>13.258460648146865</v>
      </c>
      <c r="B320" s="2">
        <v>-176.20795107033641</v>
      </c>
      <c r="C320" s="2">
        <v>-180.62181447502547</v>
      </c>
      <c r="D320" s="29"/>
    </row>
    <row r="321" spans="1:4" x14ac:dyDescent="0.25">
      <c r="A321" s="12">
        <v>13.300127314818383</v>
      </c>
      <c r="B321" s="2">
        <v>-176.79918450560652</v>
      </c>
      <c r="C321" s="2">
        <v>-181.31498470948014</v>
      </c>
      <c r="D321" s="29"/>
    </row>
    <row r="322" spans="1:4" x14ac:dyDescent="0.25">
      <c r="A322" s="12">
        <v>13.341793981482624</v>
      </c>
      <c r="B322" s="2">
        <v>-177.2986748216106</v>
      </c>
      <c r="C322" s="2">
        <v>-181.85524974515801</v>
      </c>
      <c r="D322" s="29"/>
    </row>
    <row r="323" spans="1:4" x14ac:dyDescent="0.25">
      <c r="A323" s="12">
        <v>13.383460648146865</v>
      </c>
      <c r="B323" s="2">
        <v>-177.78797145769622</v>
      </c>
      <c r="C323" s="2">
        <v>-182.47706422018348</v>
      </c>
      <c r="D323" s="29"/>
    </row>
    <row r="324" spans="1:4" x14ac:dyDescent="0.25">
      <c r="A324" s="12">
        <v>13.425127314818383</v>
      </c>
      <c r="B324" s="2">
        <v>-178.16513761467891</v>
      </c>
      <c r="C324" s="2">
        <v>-183.05810397553518</v>
      </c>
      <c r="D324" s="29"/>
    </row>
    <row r="325" spans="1:4" x14ac:dyDescent="0.25">
      <c r="A325" s="12">
        <v>13.466793981482624</v>
      </c>
      <c r="B325" s="2">
        <v>-178.68501529051989</v>
      </c>
      <c r="C325" s="2">
        <v>-183.71049949031601</v>
      </c>
      <c r="D325" s="29"/>
    </row>
    <row r="326" spans="1:4" x14ac:dyDescent="0.25">
      <c r="A326" s="12">
        <v>13.508460648146865</v>
      </c>
      <c r="B326" s="2">
        <v>-179.12334352701325</v>
      </c>
      <c r="C326" s="2">
        <v>-184.3119266055046</v>
      </c>
      <c r="D326" s="29"/>
    </row>
    <row r="327" spans="1:4" x14ac:dyDescent="0.25">
      <c r="A327" s="12">
        <v>13.550127314818383</v>
      </c>
      <c r="B327" s="2">
        <v>-179.55147808358817</v>
      </c>
      <c r="C327" s="2">
        <v>-184.9643221202854</v>
      </c>
      <c r="D327" s="29"/>
    </row>
    <row r="328" spans="1:4" x14ac:dyDescent="0.25">
      <c r="A328" s="12">
        <v>13.591793981482624</v>
      </c>
      <c r="B328" s="2">
        <v>-179.90825688073394</v>
      </c>
      <c r="C328" s="2">
        <v>-185.53516819571865</v>
      </c>
      <c r="D328" s="29"/>
    </row>
    <row r="329" spans="1:4" x14ac:dyDescent="0.25">
      <c r="A329" s="12">
        <v>13.633460648146865</v>
      </c>
      <c r="B329" s="2">
        <v>-180.40774719673803</v>
      </c>
      <c r="C329" s="2">
        <v>-186.18756371049949</v>
      </c>
      <c r="D329" s="29"/>
    </row>
    <row r="330" spans="1:4" x14ac:dyDescent="0.25">
      <c r="A330" s="12">
        <v>13.675127314818383</v>
      </c>
      <c r="B330" s="2">
        <v>-180.81549439347603</v>
      </c>
      <c r="C330" s="2">
        <v>-186.81957186544344</v>
      </c>
      <c r="D330" s="29"/>
    </row>
    <row r="331" spans="1:4" x14ac:dyDescent="0.25">
      <c r="A331" s="12">
        <v>13.716793981482624</v>
      </c>
      <c r="B331" s="2">
        <v>-181.22324159021406</v>
      </c>
      <c r="C331" s="2">
        <v>-187.41080530071355</v>
      </c>
      <c r="D331" s="29"/>
    </row>
    <row r="332" spans="1:4" x14ac:dyDescent="0.25">
      <c r="A332" s="12">
        <v>13.758460648146865</v>
      </c>
      <c r="B332" s="2">
        <v>-181.58002038735984</v>
      </c>
      <c r="C332" s="2">
        <v>-188.13455657492355</v>
      </c>
      <c r="D332" s="29"/>
    </row>
    <row r="333" spans="1:4" x14ac:dyDescent="0.25">
      <c r="A333" s="12">
        <v>13.800127314818383</v>
      </c>
      <c r="B333" s="2">
        <v>-181.96738022426095</v>
      </c>
      <c r="C333" s="2">
        <v>-188.84811416921508</v>
      </c>
      <c r="D333" s="29"/>
    </row>
    <row r="334" spans="1:4" x14ac:dyDescent="0.25">
      <c r="A334" s="12">
        <v>13.841793981482624</v>
      </c>
      <c r="B334" s="2">
        <v>-182.33435270132517</v>
      </c>
      <c r="C334" s="2">
        <v>-189.57186544342508</v>
      </c>
      <c r="D334" s="29"/>
    </row>
    <row r="335" spans="1:4" x14ac:dyDescent="0.25">
      <c r="A335" s="12">
        <v>13.883460648146865</v>
      </c>
      <c r="B335" s="2">
        <v>-182.66055045871559</v>
      </c>
      <c r="C335" s="2">
        <v>-190.36697247706422</v>
      </c>
      <c r="D335" s="29"/>
    </row>
    <row r="336" spans="1:4" x14ac:dyDescent="0.25">
      <c r="A336" s="12">
        <v>13.925127314818383</v>
      </c>
      <c r="B336" s="2">
        <v>-183.35372069317023</v>
      </c>
      <c r="C336" s="2">
        <v>-191.22324159021409</v>
      </c>
      <c r="D336" s="29"/>
    </row>
    <row r="337" spans="1:4" x14ac:dyDescent="0.25">
      <c r="A337" s="12">
        <v>13.966793981482624</v>
      </c>
      <c r="B337" s="2">
        <v>-182.83384301732929</v>
      </c>
      <c r="C337" s="2">
        <v>-191.43730886850153</v>
      </c>
      <c r="D337" s="29"/>
    </row>
    <row r="338" spans="1:4" x14ac:dyDescent="0.25">
      <c r="A338" s="12">
        <v>14.008460648146865</v>
      </c>
      <c r="B338" s="2">
        <v>-184.4138634046891</v>
      </c>
      <c r="C338" s="2">
        <v>-193.36391437308868</v>
      </c>
      <c r="D338" s="29"/>
    </row>
    <row r="339" spans="1:4" x14ac:dyDescent="0.25">
      <c r="A339" s="12">
        <v>14.050127314818383</v>
      </c>
      <c r="B339" s="2">
        <v>-184.95412844036699</v>
      </c>
      <c r="C339" s="2">
        <v>-194.52599388379207</v>
      </c>
      <c r="D339" s="29"/>
    </row>
    <row r="340" spans="1:4" x14ac:dyDescent="0.25">
      <c r="A340" s="12">
        <v>14.091793981482624</v>
      </c>
      <c r="B340" s="2">
        <v>-185.29051987767585</v>
      </c>
      <c r="C340" s="2">
        <v>-195.21916411824668</v>
      </c>
      <c r="D340" s="29"/>
    </row>
    <row r="341" spans="1:4" x14ac:dyDescent="0.25">
      <c r="A341" s="12">
        <v>14.133460648146865</v>
      </c>
      <c r="B341" s="2">
        <v>-186.09582059123343</v>
      </c>
      <c r="C341" s="2">
        <v>-196.88073394495413</v>
      </c>
      <c r="D341" s="29"/>
    </row>
    <row r="342" spans="1:4" x14ac:dyDescent="0.25">
      <c r="A342" s="12">
        <v>14.175127314818383</v>
      </c>
      <c r="B342" s="2">
        <v>-186.55453618756371</v>
      </c>
      <c r="C342" s="2">
        <v>-198.11416921508663</v>
      </c>
      <c r="D342" s="29"/>
    </row>
    <row r="343" spans="1:4" x14ac:dyDescent="0.25">
      <c r="A343" s="12">
        <v>14.216793981482624</v>
      </c>
      <c r="B343" s="2">
        <v>-187.12538226299694</v>
      </c>
      <c r="C343" s="2">
        <v>-199.5208970438328</v>
      </c>
      <c r="D343" s="29"/>
    </row>
    <row r="344" spans="1:4" x14ac:dyDescent="0.25">
      <c r="A344" s="12">
        <v>14.258460648146865</v>
      </c>
      <c r="B344" s="2">
        <v>-187.66564729867483</v>
      </c>
      <c r="C344" s="2">
        <v>-200.75433231396534</v>
      </c>
      <c r="D344" s="29"/>
    </row>
    <row r="345" spans="1:4" x14ac:dyDescent="0.25">
      <c r="A345" s="12">
        <v>14.300127314818383</v>
      </c>
      <c r="B345" s="2">
        <v>-188.23649337410805</v>
      </c>
      <c r="C345" s="2">
        <v>-202.03873598369012</v>
      </c>
      <c r="D345" s="29"/>
    </row>
    <row r="346" spans="1:4" x14ac:dyDescent="0.25">
      <c r="A346" s="12">
        <v>14.341793981482624</v>
      </c>
      <c r="B346" s="2">
        <v>-188.77675840978594</v>
      </c>
      <c r="C346" s="2">
        <v>-203.63914373088687</v>
      </c>
      <c r="D346" s="29"/>
    </row>
    <row r="347" spans="1:4" x14ac:dyDescent="0.25">
      <c r="A347" s="12">
        <v>14.383460648146865</v>
      </c>
      <c r="B347" s="2">
        <v>-189.38837920489297</v>
      </c>
      <c r="C347" s="2">
        <v>-205.31090723751274</v>
      </c>
      <c r="D347" s="29"/>
    </row>
    <row r="348" spans="1:4" x14ac:dyDescent="0.25">
      <c r="A348" s="12">
        <v>14.425127314818383</v>
      </c>
      <c r="B348" s="2">
        <v>-189.83690112130478</v>
      </c>
      <c r="C348" s="2">
        <v>-207.07441386340469</v>
      </c>
      <c r="D348" s="29"/>
    </row>
    <row r="349" spans="1:4" x14ac:dyDescent="0.25">
      <c r="A349" s="12">
        <v>14.466793981482624</v>
      </c>
      <c r="B349" s="2">
        <v>-190.29561671763508</v>
      </c>
      <c r="C349" s="2">
        <v>-208.63404689092761</v>
      </c>
      <c r="D349" s="29"/>
    </row>
    <row r="350" spans="1:4" x14ac:dyDescent="0.25">
      <c r="A350" s="12">
        <v>14.508460648146865</v>
      </c>
      <c r="B350" s="2">
        <v>-190.71355759429156</v>
      </c>
      <c r="C350" s="2">
        <v>-210.12232415902142</v>
      </c>
      <c r="D350" s="29"/>
    </row>
    <row r="351" spans="1:4" x14ac:dyDescent="0.25">
      <c r="A351" s="12">
        <v>14.550127314818383</v>
      </c>
      <c r="B351" s="2">
        <v>-191.18246687054028</v>
      </c>
      <c r="C351" s="2">
        <v>-211.92660550458717</v>
      </c>
      <c r="D351" s="29"/>
    </row>
    <row r="352" spans="1:4" x14ac:dyDescent="0.25">
      <c r="A352" s="12">
        <v>14.591793981482624</v>
      </c>
      <c r="B352" s="2">
        <v>-191.42711518858309</v>
      </c>
      <c r="C352" s="2">
        <v>-213.87359836901121</v>
      </c>
      <c r="D352" s="29"/>
    </row>
    <row r="353" spans="1:4" x14ac:dyDescent="0.25">
      <c r="A353" s="12">
        <v>14.633460648146865</v>
      </c>
      <c r="B353" s="2">
        <v>-192.05912334352701</v>
      </c>
      <c r="C353" s="2">
        <v>-215.79001019367993</v>
      </c>
      <c r="D353" s="29"/>
    </row>
    <row r="354" spans="1:4" x14ac:dyDescent="0.25">
      <c r="A354" s="12">
        <v>14.675127314818383</v>
      </c>
      <c r="B354" s="2">
        <v>-192.37512742099898</v>
      </c>
      <c r="C354" s="2">
        <v>-217.03363914373088</v>
      </c>
      <c r="D354" s="29"/>
    </row>
    <row r="355" spans="1:4" x14ac:dyDescent="0.25">
      <c r="A355" s="12">
        <v>14.716793981482624</v>
      </c>
      <c r="B355" s="2">
        <v>-192.55861365953109</v>
      </c>
      <c r="C355" s="2">
        <v>-219.51070336391439</v>
      </c>
      <c r="D355" s="29"/>
    </row>
    <row r="356" spans="1:4" x14ac:dyDescent="0.25">
      <c r="A356" s="12">
        <v>14.758460648146865</v>
      </c>
      <c r="B356" s="2">
        <v>-193.43527013251784</v>
      </c>
      <c r="C356" s="2">
        <v>-221.77370030581039</v>
      </c>
      <c r="D356" s="29"/>
    </row>
    <row r="357" spans="1:4" x14ac:dyDescent="0.25">
      <c r="A357" s="12">
        <v>14.800127314818383</v>
      </c>
      <c r="B357" s="2">
        <v>-193.76146788990826</v>
      </c>
      <c r="C357" s="2">
        <v>-224.34250764525996</v>
      </c>
      <c r="D357" s="29"/>
    </row>
    <row r="358" spans="1:4" x14ac:dyDescent="0.25">
      <c r="A358" s="12">
        <v>14.841793981482624</v>
      </c>
      <c r="B358" s="2">
        <v>-192.4362895005097</v>
      </c>
      <c r="C358" s="2">
        <v>-223.16004077471968</v>
      </c>
      <c r="D358" s="29"/>
    </row>
    <row r="359" spans="1:4" x14ac:dyDescent="0.25">
      <c r="A359" s="12">
        <v>14.883460648146865</v>
      </c>
      <c r="B359" s="2">
        <v>-195.66768603465852</v>
      </c>
      <c r="C359" s="2">
        <v>-231.68195718654434</v>
      </c>
      <c r="D359" s="29"/>
    </row>
    <row r="360" spans="1:4" x14ac:dyDescent="0.25">
      <c r="A360" s="12">
        <v>14.925127314818383</v>
      </c>
      <c r="B360" s="2">
        <v>-196.54434250764527</v>
      </c>
      <c r="C360" s="2">
        <v>-235.08664627930685</v>
      </c>
      <c r="D360" s="29"/>
    </row>
    <row r="361" spans="1:4" x14ac:dyDescent="0.25">
      <c r="A361" s="12">
        <v>14.966793981482624</v>
      </c>
      <c r="B361" s="2">
        <v>-196.54434250764527</v>
      </c>
      <c r="C361" s="2">
        <v>-237.95107033639144</v>
      </c>
      <c r="D361" s="29"/>
    </row>
    <row r="362" spans="1:4" x14ac:dyDescent="0.25">
      <c r="A362" s="12">
        <v>15.008460648146865</v>
      </c>
      <c r="B362" s="2">
        <v>-198.05300713557594</v>
      </c>
      <c r="C362" s="2">
        <v>-242.61977573904178</v>
      </c>
      <c r="D362" s="29"/>
    </row>
    <row r="363" spans="1:4" x14ac:dyDescent="0.25">
      <c r="A363" s="12">
        <v>15.050127314818383</v>
      </c>
      <c r="B363" s="2">
        <v>-198.73598369011214</v>
      </c>
      <c r="C363" s="2">
        <v>-246.13659531090724</v>
      </c>
      <c r="D363" s="29"/>
    </row>
    <row r="364" spans="1:4" x14ac:dyDescent="0.25">
      <c r="A364" s="12">
        <v>15.091793981482624</v>
      </c>
      <c r="B364" s="2">
        <v>-199.33741080530072</v>
      </c>
      <c r="C364" s="2">
        <v>-250.87665647298675</v>
      </c>
      <c r="D364" s="29"/>
    </row>
    <row r="365" spans="1:4" x14ac:dyDescent="0.25">
      <c r="A365" s="12">
        <v>15.133460648146865</v>
      </c>
      <c r="B365" s="2">
        <v>-200.10193679918453</v>
      </c>
      <c r="C365" s="2">
        <v>-255.57594291539246</v>
      </c>
      <c r="D365" s="29"/>
    </row>
    <row r="366" spans="1:4" x14ac:dyDescent="0.25">
      <c r="A366" s="12">
        <v>15.175127314818383</v>
      </c>
      <c r="B366" s="2">
        <v>-200.519877675841</v>
      </c>
      <c r="C366" s="2">
        <v>-260.96839959225281</v>
      </c>
      <c r="D366" s="29"/>
    </row>
    <row r="367" spans="1:4" x14ac:dyDescent="0.25">
      <c r="A367" s="12">
        <v>15.216793981482624</v>
      </c>
      <c r="B367" s="2">
        <v>-201.36595310907236</v>
      </c>
      <c r="C367" s="2">
        <v>-265.52497451580024</v>
      </c>
      <c r="D367" s="29"/>
    </row>
    <row r="368" spans="1:4" x14ac:dyDescent="0.25">
      <c r="A368" s="12">
        <v>15.258460648146865</v>
      </c>
      <c r="B368" s="2">
        <v>-201.93679918450562</v>
      </c>
      <c r="C368" s="2">
        <v>-271.24362895005095</v>
      </c>
      <c r="D368" s="29"/>
    </row>
    <row r="369" spans="1:4" x14ac:dyDescent="0.25">
      <c r="A369" s="12">
        <v>15.300127314818383</v>
      </c>
      <c r="B369" s="2">
        <v>-202.62996941896026</v>
      </c>
      <c r="C369" s="2">
        <v>-277.59429153924566</v>
      </c>
      <c r="D369" s="29"/>
    </row>
    <row r="370" spans="1:4" x14ac:dyDescent="0.25">
      <c r="A370" s="12">
        <v>15.341793981482624</v>
      </c>
      <c r="B370" s="2">
        <v>-203.13965341488279</v>
      </c>
      <c r="C370" s="2">
        <v>-285.10703363914371</v>
      </c>
      <c r="D370" s="29"/>
    </row>
    <row r="371" spans="1:4" x14ac:dyDescent="0.25">
      <c r="A371" s="12">
        <v>15.383460648146865</v>
      </c>
      <c r="B371" s="2">
        <v>-203.85321100917432</v>
      </c>
      <c r="C371" s="2">
        <v>-293.67991845056071</v>
      </c>
      <c r="D371" s="29"/>
    </row>
    <row r="372" spans="1:4" x14ac:dyDescent="0.25">
      <c r="A372" s="12">
        <v>15.425127314818383</v>
      </c>
      <c r="B372" s="2">
        <v>-204.78083588175329</v>
      </c>
      <c r="C372" s="2">
        <v>-303.60856269113145</v>
      </c>
      <c r="D372" s="29"/>
    </row>
    <row r="373" spans="1:4" x14ac:dyDescent="0.25">
      <c r="A373" s="12">
        <v>15.466793981482624</v>
      </c>
      <c r="B373" s="2">
        <v>-205.33129459734965</v>
      </c>
      <c r="C373" s="2">
        <v>-313.40468909276245</v>
      </c>
      <c r="D373" s="29"/>
    </row>
    <row r="374" spans="1:4" x14ac:dyDescent="0.25">
      <c r="A374" s="12">
        <v>15.508460648146865</v>
      </c>
      <c r="B374" s="2">
        <v>-206.15698267074416</v>
      </c>
      <c r="C374" s="2">
        <v>-324.93374108053007</v>
      </c>
      <c r="D374" s="29"/>
    </row>
    <row r="375" spans="1:4" x14ac:dyDescent="0.25">
      <c r="A375" s="12">
        <v>15.550127314818383</v>
      </c>
      <c r="B375" s="2">
        <v>-206.98267074413866</v>
      </c>
      <c r="C375" s="2">
        <v>-338.18552497451577</v>
      </c>
      <c r="D375" s="29"/>
    </row>
    <row r="376" spans="1:4" x14ac:dyDescent="0.25">
      <c r="A376" s="12">
        <v>15.591793981482624</v>
      </c>
      <c r="B376" s="2">
        <v>-207.16615698267074</v>
      </c>
      <c r="C376" s="2">
        <v>-352.92558613659537</v>
      </c>
      <c r="D376" s="29"/>
    </row>
    <row r="377" spans="1:4" x14ac:dyDescent="0.25">
      <c r="A377" s="12">
        <v>15.633460648146865</v>
      </c>
      <c r="B377" s="2">
        <v>-208.17533129459736</v>
      </c>
      <c r="C377" s="2">
        <v>-371.09072375127425</v>
      </c>
      <c r="D377" s="29"/>
    </row>
    <row r="378" spans="1:4" x14ac:dyDescent="0.25">
      <c r="A378" s="12">
        <v>15.675127314818383</v>
      </c>
      <c r="B378" s="2">
        <v>-208.43017329255861</v>
      </c>
      <c r="C378" s="2">
        <v>-386.56472986748219</v>
      </c>
      <c r="D378" s="29"/>
    </row>
    <row r="379" spans="1:4" x14ac:dyDescent="0.25">
      <c r="A379" s="12">
        <v>15.716793981482624</v>
      </c>
      <c r="B379" s="2">
        <v>-208.71559633027525</v>
      </c>
      <c r="C379" s="2">
        <v>-419.31702344546386</v>
      </c>
      <c r="D379" s="29"/>
    </row>
    <row r="380" spans="1:4" x14ac:dyDescent="0.25">
      <c r="A380" s="12">
        <v>15.758460648146865</v>
      </c>
      <c r="B380" s="2">
        <v>-209.80632008154944</v>
      </c>
      <c r="C380" s="2">
        <v>-463.96534148827726</v>
      </c>
      <c r="D380" s="29"/>
    </row>
    <row r="381" spans="1:4" x14ac:dyDescent="0.25">
      <c r="A381" s="12">
        <v>15.800127314818383</v>
      </c>
      <c r="B381" s="2">
        <v>-210.57084607543322</v>
      </c>
      <c r="C381" s="2">
        <v>-520.01019367991842</v>
      </c>
      <c r="D381" s="29"/>
    </row>
    <row r="382" spans="1:4" x14ac:dyDescent="0.25">
      <c r="A382" s="12">
        <v>15.841793981482624</v>
      </c>
      <c r="B382" s="2">
        <v>-211.47808358817534</v>
      </c>
      <c r="C382" s="2">
        <v>-618.31804281345569</v>
      </c>
      <c r="D382" s="29"/>
    </row>
    <row r="383" spans="1:4" x14ac:dyDescent="0.25">
      <c r="A383" s="12">
        <v>15.883460648146865</v>
      </c>
      <c r="B383" s="2">
        <v>-212.35474006116209</v>
      </c>
      <c r="C383" s="2">
        <v>-794.7196738022426</v>
      </c>
      <c r="D383" s="29"/>
    </row>
    <row r="384" spans="1:4" x14ac:dyDescent="0.25">
      <c r="A384" s="12">
        <v>15.925127314818383</v>
      </c>
      <c r="B384" s="2">
        <v>-213.12945973496434</v>
      </c>
      <c r="C384" s="2">
        <v>-1019.388379204893</v>
      </c>
      <c r="D384" s="29"/>
    </row>
    <row r="385" spans="1:4" x14ac:dyDescent="0.25">
      <c r="A385" s="12">
        <v>15.966793981482624</v>
      </c>
      <c r="B385" s="2">
        <v>-214.3527013251784</v>
      </c>
      <c r="C385" s="2">
        <v>-1281.2945973496433</v>
      </c>
      <c r="D385" s="29"/>
    </row>
    <row r="386" spans="1:4" x14ac:dyDescent="0.25">
      <c r="A386" s="12">
        <v>16.008460648146865</v>
      </c>
      <c r="B386" s="2">
        <v>-212.21202854230378</v>
      </c>
      <c r="C386" s="2"/>
      <c r="D386" s="29"/>
    </row>
    <row r="387" spans="1:4" x14ac:dyDescent="0.25">
      <c r="A387" s="12">
        <v>16.050127314818383</v>
      </c>
      <c r="B387" s="2">
        <v>-216.49337410805302</v>
      </c>
      <c r="C387" s="2"/>
      <c r="D387" s="29"/>
    </row>
    <row r="388" spans="1:4" x14ac:dyDescent="0.25">
      <c r="A388" s="12">
        <v>16.091793981482624</v>
      </c>
      <c r="B388" s="2">
        <v>-217.72680937818552</v>
      </c>
      <c r="C388" s="2"/>
      <c r="D388" s="29"/>
    </row>
    <row r="389" spans="1:4" x14ac:dyDescent="0.25">
      <c r="A389" s="12">
        <v>16.133460648146865</v>
      </c>
      <c r="B389" s="2">
        <v>-218.79714576962283</v>
      </c>
      <c r="C389" s="2"/>
      <c r="D389" s="29"/>
    </row>
    <row r="390" spans="1:4" x14ac:dyDescent="0.25">
      <c r="A390" s="12">
        <v>16.175127314818383</v>
      </c>
      <c r="B390" s="2">
        <v>-220.12232415902142</v>
      </c>
      <c r="C390" s="2"/>
      <c r="D390" s="29"/>
    </row>
    <row r="391" spans="1:4" x14ac:dyDescent="0.25">
      <c r="A391" s="12">
        <v>16.216793981482624</v>
      </c>
      <c r="B391" s="2">
        <v>-221.651376146789</v>
      </c>
      <c r="C391" s="2"/>
      <c r="D391" s="29"/>
    </row>
    <row r="392" spans="1:4" x14ac:dyDescent="0.25">
      <c r="A392" s="12">
        <v>16.258460648146865</v>
      </c>
      <c r="B392" s="2">
        <v>-222.98674821610601</v>
      </c>
      <c r="C392" s="2"/>
      <c r="D392" s="29"/>
    </row>
    <row r="393" spans="1:4" x14ac:dyDescent="0.25">
      <c r="A393" s="12">
        <v>16.300127314818383</v>
      </c>
      <c r="B393" s="2">
        <v>-224.13863404689093</v>
      </c>
      <c r="C393" s="2"/>
      <c r="D393" s="29"/>
    </row>
    <row r="394" spans="1:4" x14ac:dyDescent="0.25">
      <c r="A394" s="12">
        <v>16.341793981482624</v>
      </c>
      <c r="B394" s="2">
        <v>-225.65749235474007</v>
      </c>
      <c r="C394" s="2"/>
      <c r="D394" s="29"/>
    </row>
    <row r="395" spans="1:4" x14ac:dyDescent="0.25">
      <c r="A395" s="12">
        <v>16.383460648146865</v>
      </c>
      <c r="B395" s="2">
        <v>-226.72782874617735</v>
      </c>
      <c r="C395" s="2"/>
      <c r="D395" s="29"/>
    </row>
    <row r="396" spans="1:4" x14ac:dyDescent="0.25">
      <c r="A396" s="12">
        <v>16.425127314818383</v>
      </c>
      <c r="B396" s="2">
        <v>-227.97145769622833</v>
      </c>
      <c r="C396" s="2"/>
      <c r="D396" s="29"/>
    </row>
    <row r="397" spans="1:4" x14ac:dyDescent="0.25">
      <c r="A397" s="12">
        <v>16.466793981482624</v>
      </c>
      <c r="B397" s="2">
        <v>-229.55147808358817</v>
      </c>
      <c r="C397" s="2"/>
      <c r="D397" s="29"/>
    </row>
    <row r="398" spans="1:4" x14ac:dyDescent="0.25">
      <c r="A398" s="12">
        <v>16.508460648146865</v>
      </c>
      <c r="B398" s="2">
        <v>-231.23343527013253</v>
      </c>
      <c r="C398" s="2"/>
      <c r="D398" s="29"/>
    </row>
    <row r="399" spans="1:4" x14ac:dyDescent="0.25">
      <c r="A399" s="12">
        <v>16.550127314818383</v>
      </c>
      <c r="B399" s="2">
        <v>-233.07849133537209</v>
      </c>
      <c r="C399" s="2"/>
      <c r="D399" s="29"/>
    </row>
    <row r="400" spans="1:4" x14ac:dyDescent="0.25">
      <c r="A400" s="12">
        <v>16.591793981482624</v>
      </c>
      <c r="B400" s="2">
        <v>-234.6585117227319</v>
      </c>
      <c r="C400" s="2"/>
      <c r="D400" s="29"/>
    </row>
    <row r="401" spans="1:4" x14ac:dyDescent="0.25">
      <c r="A401" s="12">
        <v>16.633460648146865</v>
      </c>
      <c r="B401" s="2">
        <v>-236.41182466870541</v>
      </c>
      <c r="C401" s="2"/>
      <c r="D401" s="29"/>
    </row>
    <row r="402" spans="1:4" x14ac:dyDescent="0.25">
      <c r="A402" s="12">
        <v>16.675127314818383</v>
      </c>
      <c r="B402" s="2">
        <v>-237.01325178389399</v>
      </c>
      <c r="C402" s="2"/>
      <c r="D402" s="29"/>
    </row>
    <row r="403" spans="1:4" x14ac:dyDescent="0.25">
      <c r="A403" s="12">
        <v>16.716793981482624</v>
      </c>
      <c r="B403" s="2">
        <v>-237.56371049949033</v>
      </c>
      <c r="C403" s="2"/>
      <c r="D403" s="29"/>
    </row>
    <row r="404" spans="1:4" x14ac:dyDescent="0.25">
      <c r="A404" s="12">
        <v>16.758460648146865</v>
      </c>
      <c r="B404" s="2">
        <v>-239.2150866462793</v>
      </c>
      <c r="C404" s="2"/>
      <c r="D404" s="29"/>
    </row>
    <row r="405" spans="1:4" x14ac:dyDescent="0.25">
      <c r="A405" s="12">
        <v>16.800127314818383</v>
      </c>
      <c r="B405" s="2">
        <v>-242.05912334352703</v>
      </c>
      <c r="C405" s="2"/>
      <c r="D405" s="29"/>
    </row>
    <row r="406" spans="1:4" x14ac:dyDescent="0.25">
      <c r="A406" s="12">
        <v>16.841793981482624</v>
      </c>
      <c r="B406" s="2">
        <v>-244.5158002038736</v>
      </c>
      <c r="C406" s="2"/>
      <c r="D406" s="29"/>
    </row>
    <row r="407" spans="1:4" x14ac:dyDescent="0.25">
      <c r="A407" s="12">
        <v>16.883460648146865</v>
      </c>
      <c r="B407" s="2">
        <v>-246.65647298674821</v>
      </c>
      <c r="C407" s="2"/>
      <c r="D407" s="29"/>
    </row>
    <row r="408" spans="1:4" x14ac:dyDescent="0.25">
      <c r="A408" s="12">
        <v>16.925127314818383</v>
      </c>
      <c r="B408" s="2">
        <v>-248.01223241590216</v>
      </c>
      <c r="C408" s="2"/>
      <c r="D408" s="29"/>
    </row>
    <row r="409" spans="1:4" x14ac:dyDescent="0.25">
      <c r="A409" s="12">
        <v>16.966793981482624</v>
      </c>
      <c r="B409" s="2">
        <v>-248.91946992864425</v>
      </c>
      <c r="C409" s="2"/>
      <c r="D409" s="29"/>
    </row>
    <row r="410" spans="1:4" x14ac:dyDescent="0.25">
      <c r="A410" s="12">
        <v>17.008460648146865</v>
      </c>
      <c r="B410" s="2">
        <v>-252.36493374108053</v>
      </c>
      <c r="C410" s="2"/>
      <c r="D410" s="29"/>
    </row>
    <row r="411" spans="1:4" x14ac:dyDescent="0.25">
      <c r="A411" s="12">
        <v>17.050127314818383</v>
      </c>
      <c r="B411" s="2">
        <v>-255.88175331294599</v>
      </c>
      <c r="C411" s="2"/>
      <c r="D411" s="29"/>
    </row>
    <row r="412" spans="1:4" x14ac:dyDescent="0.25">
      <c r="A412" s="12">
        <v>17.091793981482624</v>
      </c>
      <c r="B412" s="2">
        <v>-260.59123343527011</v>
      </c>
      <c r="C412" s="2"/>
      <c r="D412" s="29"/>
    </row>
    <row r="413" spans="1:4" x14ac:dyDescent="0.25">
      <c r="A413" s="12">
        <v>17.133460648146865</v>
      </c>
      <c r="B413" s="2">
        <v>-265.27013251783899</v>
      </c>
      <c r="C413" s="2"/>
      <c r="D413" s="29"/>
    </row>
    <row r="414" spans="1:4" x14ac:dyDescent="0.25">
      <c r="A414" s="12">
        <v>17.175127314818383</v>
      </c>
      <c r="B414" s="2">
        <v>-269.26605504587155</v>
      </c>
      <c r="C414" s="2"/>
      <c r="D414" s="29"/>
    </row>
    <row r="415" spans="1:4" x14ac:dyDescent="0.25">
      <c r="A415" s="12">
        <v>17.216793981482624</v>
      </c>
      <c r="B415" s="2">
        <v>-273.71049949031601</v>
      </c>
      <c r="C415" s="2"/>
      <c r="D415" s="29"/>
    </row>
    <row r="416" spans="1:4" x14ac:dyDescent="0.25">
      <c r="A416" s="12">
        <v>17.258460648146865</v>
      </c>
      <c r="B416" s="2">
        <v>-277.95107033639147</v>
      </c>
      <c r="C416" s="2"/>
      <c r="D416" s="29"/>
    </row>
    <row r="417" spans="1:4" x14ac:dyDescent="0.25">
      <c r="A417" s="12">
        <v>17.300127314818383</v>
      </c>
      <c r="B417" s="2">
        <v>-282.0285423037717</v>
      </c>
      <c r="C417" s="2"/>
      <c r="D417" s="29"/>
    </row>
    <row r="418" spans="1:4" x14ac:dyDescent="0.25">
      <c r="A418" s="12">
        <v>17.341793981482624</v>
      </c>
      <c r="B418" s="2">
        <v>-286.43221202854232</v>
      </c>
      <c r="C418" s="2"/>
      <c r="D418" s="29"/>
    </row>
    <row r="419" spans="1:4" x14ac:dyDescent="0.25">
      <c r="A419" s="12">
        <v>17.383460648146865</v>
      </c>
      <c r="B419" s="2">
        <v>-291.5494393476045</v>
      </c>
      <c r="C419" s="2"/>
      <c r="D419" s="29"/>
    </row>
    <row r="420" spans="1:4" x14ac:dyDescent="0.25">
      <c r="A420" s="12">
        <v>17.425127314818383</v>
      </c>
      <c r="B420" s="2">
        <v>-296.93170234454641</v>
      </c>
      <c r="C420" s="2"/>
      <c r="D420" s="29"/>
    </row>
    <row r="421" spans="1:4" x14ac:dyDescent="0.25">
      <c r="A421" s="12">
        <v>17.466793981482624</v>
      </c>
      <c r="B421" s="2">
        <v>-302.92558613659531</v>
      </c>
      <c r="C421" s="2"/>
      <c r="D421" s="29"/>
    </row>
    <row r="422" spans="1:4" x14ac:dyDescent="0.25">
      <c r="A422" s="12">
        <v>17.508460648146865</v>
      </c>
      <c r="B422" s="2">
        <v>-308.70540265035675</v>
      </c>
      <c r="C422" s="2"/>
      <c r="D422" s="29"/>
    </row>
    <row r="423" spans="1:4" x14ac:dyDescent="0.25">
      <c r="A423" s="12">
        <v>17.550127314818383</v>
      </c>
      <c r="B423" s="2">
        <v>-315.27013251783893</v>
      </c>
      <c r="C423" s="2"/>
      <c r="D423" s="29"/>
    </row>
    <row r="424" spans="1:4" x14ac:dyDescent="0.25">
      <c r="A424" s="12">
        <v>17.591793981482624</v>
      </c>
      <c r="B424" s="2">
        <v>-322.86442405708465</v>
      </c>
      <c r="C424" s="2"/>
      <c r="D424" s="29"/>
    </row>
    <row r="425" spans="1:4" x14ac:dyDescent="0.25">
      <c r="A425" s="12">
        <v>17.633460648146865</v>
      </c>
      <c r="B425" s="2">
        <v>-331.82466870540264</v>
      </c>
      <c r="C425" s="2"/>
      <c r="D425" s="29"/>
    </row>
    <row r="426" spans="1:4" x14ac:dyDescent="0.25">
      <c r="A426" s="12">
        <v>17.675127314818383</v>
      </c>
      <c r="B426" s="2">
        <v>-333.48623853211006</v>
      </c>
      <c r="C426" s="2"/>
      <c r="D426" s="29"/>
    </row>
    <row r="427" spans="1:4" x14ac:dyDescent="0.25">
      <c r="A427" s="12">
        <v>17.716793981482624</v>
      </c>
      <c r="B427" s="2">
        <v>-332.42609582059123</v>
      </c>
      <c r="C427" s="2"/>
      <c r="D427" s="29"/>
    </row>
    <row r="428" spans="1:4" x14ac:dyDescent="0.25">
      <c r="A428" s="12">
        <v>17.758460648146865</v>
      </c>
      <c r="B428" s="2">
        <v>-338.74617737003058</v>
      </c>
      <c r="C428" s="2"/>
      <c r="D428" s="29"/>
    </row>
    <row r="429" spans="1:4" x14ac:dyDescent="0.25">
      <c r="A429" s="12">
        <v>17.800127314818383</v>
      </c>
      <c r="B429" s="2">
        <v>-361.28440366972478</v>
      </c>
      <c r="C429" s="2"/>
      <c r="D429" s="29"/>
    </row>
    <row r="430" spans="1:4" x14ac:dyDescent="0.25">
      <c r="A430" s="12">
        <v>17.841793981482624</v>
      </c>
      <c r="B430" s="2">
        <v>-368.61365953109072</v>
      </c>
      <c r="C430" s="2"/>
      <c r="D430" s="29"/>
    </row>
    <row r="431" spans="1:4" x14ac:dyDescent="0.25">
      <c r="A431" s="12">
        <v>17.883460648146865</v>
      </c>
      <c r="B431" s="2">
        <v>-378.57288481141694</v>
      </c>
      <c r="C431" s="2"/>
      <c r="D431" s="29"/>
    </row>
    <row r="432" spans="1:4" x14ac:dyDescent="0.25">
      <c r="A432" s="12">
        <v>17.925127314818383</v>
      </c>
      <c r="B432" s="2">
        <v>-373.14984709480126</v>
      </c>
      <c r="C432" s="2"/>
      <c r="D432" s="29"/>
    </row>
    <row r="433" spans="1:4" x14ac:dyDescent="0.25">
      <c r="A433" s="12">
        <v>17.966793981482624</v>
      </c>
      <c r="B433" s="2">
        <v>-393.6289500509684</v>
      </c>
      <c r="C433" s="2"/>
      <c r="D433" s="29"/>
    </row>
    <row r="434" spans="1:4" x14ac:dyDescent="0.25">
      <c r="A434" s="12">
        <v>18.008460648146865</v>
      </c>
      <c r="B434" s="2">
        <v>-452.98674821610604</v>
      </c>
      <c r="C434" s="2"/>
      <c r="D434" s="29"/>
    </row>
    <row r="435" spans="1:4" x14ac:dyDescent="0.25">
      <c r="A435" s="12">
        <v>18.050127314818383</v>
      </c>
      <c r="B435" s="2">
        <v>-506.64627930682974</v>
      </c>
      <c r="C435" s="2"/>
      <c r="D435" s="29"/>
    </row>
    <row r="436" spans="1:4" x14ac:dyDescent="0.25">
      <c r="A436" s="12">
        <v>18.091793981482624</v>
      </c>
      <c r="B436" s="2">
        <v>-537.18654434250766</v>
      </c>
      <c r="C436" s="2"/>
      <c r="D436" s="29"/>
    </row>
    <row r="437" spans="1:4" x14ac:dyDescent="0.25">
      <c r="A437" s="12">
        <v>18.133460648146865</v>
      </c>
      <c r="B437" s="2">
        <v>-583.85321100917429</v>
      </c>
      <c r="C437" s="2"/>
      <c r="D437" s="29"/>
    </row>
    <row r="438" spans="1:4" x14ac:dyDescent="0.25">
      <c r="A438" s="12">
        <v>18.175127314818383</v>
      </c>
      <c r="B438" s="2">
        <v>-628.86850152905197</v>
      </c>
      <c r="C438" s="2"/>
      <c r="D438" s="29"/>
    </row>
    <row r="439" spans="1:4" x14ac:dyDescent="0.25">
      <c r="A439" s="12">
        <v>18.216793981482624</v>
      </c>
      <c r="B439" s="2">
        <v>-666.41182466870544</v>
      </c>
      <c r="C439" s="2"/>
      <c r="D439" s="29"/>
    </row>
    <row r="440" spans="1:4" x14ac:dyDescent="0.25">
      <c r="A440" s="12">
        <v>18.258460648146865</v>
      </c>
      <c r="B440" s="2">
        <v>-721.44750254841995</v>
      </c>
      <c r="C440" s="2"/>
      <c r="D440" s="29"/>
    </row>
    <row r="441" spans="1:4" x14ac:dyDescent="0.25">
      <c r="A441" s="12">
        <v>18.300127314818383</v>
      </c>
      <c r="B441" s="2">
        <v>-771.49847094801225</v>
      </c>
      <c r="C441" s="2"/>
      <c r="D441" s="29"/>
    </row>
    <row r="442" spans="1:4" x14ac:dyDescent="0.25">
      <c r="A442" s="12">
        <v>18.341793981482624</v>
      </c>
      <c r="B442" s="2">
        <v>-828.980632008155</v>
      </c>
      <c r="C442" s="2"/>
      <c r="D442" s="29"/>
    </row>
    <row r="443" spans="1:4" x14ac:dyDescent="0.25">
      <c r="A443" s="12">
        <v>18.383460648146865</v>
      </c>
      <c r="B443" s="2">
        <v>-894.03669724770634</v>
      </c>
      <c r="C443" s="2"/>
      <c r="D443" s="29"/>
    </row>
    <row r="444" spans="1:4" x14ac:dyDescent="0.25">
      <c r="A444" s="12">
        <v>18.425127314818383</v>
      </c>
      <c r="B444" s="2">
        <v>-979.20489296636094</v>
      </c>
      <c r="C444" s="2"/>
      <c r="D444" s="29"/>
    </row>
    <row r="445" spans="1:4" x14ac:dyDescent="0.25">
      <c r="A445" s="12">
        <v>18.459849537037371</v>
      </c>
      <c r="B445" s="2">
        <v>-1052.3139653414883</v>
      </c>
      <c r="C445" s="2"/>
      <c r="D445" s="29"/>
    </row>
  </sheetData>
  <autoFilter ref="A1:C445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2"/>
  <sheetViews>
    <sheetView topLeftCell="A16" workbookViewId="0">
      <selection activeCell="G3" sqref="G3:I34"/>
    </sheetView>
  </sheetViews>
  <sheetFormatPr baseColWidth="10" defaultRowHeight="15" x14ac:dyDescent="0.25"/>
  <cols>
    <col min="1" max="1" width="12.5703125" style="7" bestFit="1" customWidth="1"/>
    <col min="2" max="2" width="11.42578125" style="7"/>
    <col min="3" max="6" width="11.42578125" style="9"/>
    <col min="7" max="7" width="11.42578125" style="32"/>
    <col min="8" max="8" width="9" style="32" customWidth="1"/>
    <col min="9" max="9" width="13" style="32" bestFit="1" customWidth="1"/>
    <col min="11" max="11" width="12.42578125" customWidth="1"/>
    <col min="12" max="12" width="13.5703125" bestFit="1" customWidth="1"/>
    <col min="13" max="13" width="12.5703125" bestFit="1" customWidth="1"/>
    <col min="14" max="14" width="14.85546875" bestFit="1" customWidth="1"/>
  </cols>
  <sheetData>
    <row r="1" spans="1:15" x14ac:dyDescent="0.25">
      <c r="A1" s="38" t="s">
        <v>21</v>
      </c>
      <c r="B1" s="38"/>
      <c r="C1" s="38"/>
      <c r="D1" s="38"/>
      <c r="E1" s="38"/>
      <c r="F1" s="7">
        <f>MAX(A3:A643)</f>
        <v>18.452905092592118</v>
      </c>
      <c r="G1" s="39" t="s">
        <v>22</v>
      </c>
      <c r="H1" s="39"/>
      <c r="I1" s="39"/>
    </row>
    <row r="2" spans="1:15" x14ac:dyDescent="0.25">
      <c r="A2" s="14" t="s">
        <v>20</v>
      </c>
      <c r="B2" s="14" t="s">
        <v>19</v>
      </c>
      <c r="C2" s="15" t="s">
        <v>18</v>
      </c>
      <c r="D2" s="15" t="s">
        <v>17</v>
      </c>
      <c r="E2" s="15" t="s">
        <v>16</v>
      </c>
      <c r="F2" s="15"/>
      <c r="G2" s="23" t="s">
        <v>12</v>
      </c>
      <c r="H2" s="23"/>
      <c r="I2" s="23" t="s">
        <v>15</v>
      </c>
      <c r="L2" t="s">
        <v>18</v>
      </c>
      <c r="M2" t="s">
        <v>23</v>
      </c>
      <c r="N2" t="s">
        <v>24</v>
      </c>
    </row>
    <row r="3" spans="1:15" x14ac:dyDescent="0.25">
      <c r="A3" s="12">
        <v>1.5162037088885E-3</v>
      </c>
      <c r="B3" s="2">
        <v>-0.66258919469928645</v>
      </c>
      <c r="C3" s="9">
        <v>1</v>
      </c>
      <c r="D3" s="9">
        <v>2</v>
      </c>
      <c r="E3" s="9">
        <v>1</v>
      </c>
      <c r="G3" s="34">
        <v>0.63831018518976634</v>
      </c>
      <c r="H3" s="27">
        <v>0</v>
      </c>
      <c r="I3" s="37">
        <v>0.35874658113214497</v>
      </c>
      <c r="J3" s="9"/>
      <c r="L3" t="s">
        <v>17</v>
      </c>
      <c r="M3" t="s">
        <v>25</v>
      </c>
      <c r="N3" t="s">
        <v>26</v>
      </c>
      <c r="O3" t="s">
        <v>27</v>
      </c>
    </row>
    <row r="4" spans="1:15" x14ac:dyDescent="0.25">
      <c r="A4" s="12">
        <v>4.3182870373129845E-2</v>
      </c>
      <c r="B4" s="2">
        <v>-1.1213047910295617</v>
      </c>
      <c r="C4" s="9">
        <v>1</v>
      </c>
      <c r="D4" s="9">
        <v>2</v>
      </c>
      <c r="E4" s="9">
        <v>1</v>
      </c>
      <c r="G4" s="34">
        <v>1.0573495370408637</v>
      </c>
      <c r="H4" s="27">
        <v>0</v>
      </c>
      <c r="I4" s="37">
        <v>0.35645756714571625</v>
      </c>
      <c r="J4" s="9"/>
      <c r="L4">
        <f>COUNTA(G3:G36)</f>
        <v>32</v>
      </c>
      <c r="M4" s="40" t="s">
        <v>30</v>
      </c>
      <c r="N4" s="40"/>
      <c r="O4" s="40"/>
    </row>
    <row r="5" spans="1:15" x14ac:dyDescent="0.25">
      <c r="A5" s="12">
        <v>8.4849537037371192E-2</v>
      </c>
      <c r="B5" s="2">
        <v>-1.6207951070336393</v>
      </c>
      <c r="C5" s="9">
        <v>1</v>
      </c>
      <c r="D5" s="9">
        <v>2</v>
      </c>
      <c r="E5" s="9">
        <v>1</v>
      </c>
      <c r="G5" s="34">
        <v>1.6454282407430583</v>
      </c>
      <c r="H5" s="27">
        <v>0</v>
      </c>
      <c r="I5" s="37">
        <v>0.31544111445092082</v>
      </c>
      <c r="J5" s="9"/>
      <c r="L5" s="33">
        <f>MAX(G$2:G$36)</f>
        <v>18.452905092592118</v>
      </c>
      <c r="M5" t="s">
        <v>31</v>
      </c>
      <c r="N5" t="s">
        <v>32</v>
      </c>
    </row>
    <row r="6" spans="1:15" x14ac:dyDescent="0.25">
      <c r="A6" s="12">
        <v>0.1265162037088885</v>
      </c>
      <c r="B6" s="2">
        <v>-2.1202854230377168</v>
      </c>
      <c r="C6" s="9">
        <v>1</v>
      </c>
      <c r="D6" s="9">
        <v>2</v>
      </c>
      <c r="E6" s="9">
        <v>1</v>
      </c>
      <c r="G6" s="34">
        <v>2.1731481481474475</v>
      </c>
      <c r="H6" s="27">
        <v>0</v>
      </c>
      <c r="I6" s="37">
        <v>0.28463979077921669</v>
      </c>
      <c r="J6" s="9"/>
      <c r="L6">
        <f>COUNT(A3:A862)</f>
        <v>860</v>
      </c>
      <c r="M6" t="s">
        <v>53</v>
      </c>
    </row>
    <row r="7" spans="1:15" x14ac:dyDescent="0.25">
      <c r="A7" s="12">
        <v>0.16818287037312984</v>
      </c>
      <c r="B7" s="2">
        <v>-2.6197757390417942</v>
      </c>
      <c r="C7" s="9">
        <v>1</v>
      </c>
      <c r="D7" s="9">
        <v>2</v>
      </c>
      <c r="E7" s="9">
        <v>1</v>
      </c>
      <c r="G7" s="34">
        <v>2.6796759259304963</v>
      </c>
      <c r="H7" s="27">
        <v>0</v>
      </c>
      <c r="I7" s="37">
        <v>0.28535022453982256</v>
      </c>
      <c r="J7" s="9"/>
      <c r="K7" s="41" t="s">
        <v>54</v>
      </c>
      <c r="L7" s="4">
        <f>L8-1.25</f>
        <v>-4.5245748299782225</v>
      </c>
      <c r="M7" s="5" t="s">
        <v>33</v>
      </c>
      <c r="N7" s="5" t="s">
        <v>35</v>
      </c>
    </row>
    <row r="8" spans="1:15" x14ac:dyDescent="0.25">
      <c r="A8" s="12">
        <v>0.20984953703737119</v>
      </c>
      <c r="B8" s="2">
        <v>-3.0581039755351682</v>
      </c>
      <c r="C8" s="9">
        <v>1</v>
      </c>
      <c r="D8" s="9">
        <v>2</v>
      </c>
      <c r="E8" s="9">
        <v>1</v>
      </c>
      <c r="G8" s="34">
        <v>2.789340277777228</v>
      </c>
      <c r="H8" s="27">
        <v>0</v>
      </c>
      <c r="I8" s="37">
        <v>0.28927074789049123</v>
      </c>
      <c r="J8" s="9"/>
      <c r="K8" s="42"/>
      <c r="L8" s="7">
        <f>tens_interpolation!E5/-0.98</f>
        <v>-3.274574829978222</v>
      </c>
      <c r="M8" t="s">
        <v>50</v>
      </c>
      <c r="N8" t="s">
        <v>35</v>
      </c>
      <c r="O8">
        <v>1</v>
      </c>
    </row>
    <row r="9" spans="1:15" x14ac:dyDescent="0.25">
      <c r="A9" s="12">
        <v>0.2515162037088885</v>
      </c>
      <c r="B9" s="2">
        <v>-3.5168195718654438</v>
      </c>
      <c r="C9" s="9">
        <v>1</v>
      </c>
      <c r="D9" s="9">
        <v>2</v>
      </c>
      <c r="E9" s="9">
        <v>1</v>
      </c>
      <c r="G9" s="34">
        <v>3.6489699074081727</v>
      </c>
      <c r="H9" s="27">
        <v>0</v>
      </c>
      <c r="I9" s="37">
        <v>0.28911219808861771</v>
      </c>
      <c r="J9" s="9"/>
      <c r="K9" s="42"/>
      <c r="L9" s="7">
        <f>tens_interpolation!D5/-0.98</f>
        <v>-0.64767006801308269</v>
      </c>
      <c r="M9" t="s">
        <v>51</v>
      </c>
      <c r="N9" t="s">
        <v>35</v>
      </c>
      <c r="O9">
        <v>2</v>
      </c>
    </row>
    <row r="10" spans="1:15" x14ac:dyDescent="0.25">
      <c r="A10" s="12">
        <v>0.29318287037312984</v>
      </c>
      <c r="B10" s="2">
        <v>-3.7716615698267075</v>
      </c>
      <c r="C10" s="9">
        <v>1</v>
      </c>
      <c r="D10" s="9">
        <v>2</v>
      </c>
      <c r="E10" s="9">
        <v>1</v>
      </c>
      <c r="G10" s="34">
        <v>4.028287037035625</v>
      </c>
      <c r="H10" s="27">
        <v>0</v>
      </c>
      <c r="I10" s="37">
        <v>0.30184716000508277</v>
      </c>
      <c r="J10" s="9"/>
      <c r="K10" s="43"/>
      <c r="L10" s="4">
        <f>L9+1.25</f>
        <v>0.60232993198691731</v>
      </c>
      <c r="M10" s="5" t="s">
        <v>34</v>
      </c>
      <c r="N10" s="5" t="s">
        <v>35</v>
      </c>
    </row>
    <row r="11" spans="1:15" x14ac:dyDescent="0.25">
      <c r="A11" s="12">
        <v>0.33484953703737119</v>
      </c>
      <c r="B11" s="2">
        <v>-4.1080530071355765</v>
      </c>
      <c r="C11" s="9">
        <v>1</v>
      </c>
      <c r="D11" s="9">
        <v>2</v>
      </c>
      <c r="E11" s="9">
        <v>1</v>
      </c>
      <c r="G11" s="34">
        <v>4.7690625000032014</v>
      </c>
      <c r="H11" s="27">
        <v>0</v>
      </c>
      <c r="I11" s="37">
        <v>0.3267073746654075</v>
      </c>
      <c r="J11" s="9"/>
    </row>
    <row r="12" spans="1:15" x14ac:dyDescent="0.25">
      <c r="A12" s="12">
        <v>0.3765162037088885</v>
      </c>
      <c r="B12" s="2">
        <v>-4.413863404689093</v>
      </c>
      <c r="C12" s="9">
        <v>1</v>
      </c>
      <c r="D12" s="9">
        <v>2</v>
      </c>
      <c r="E12" s="9">
        <v>1</v>
      </c>
      <c r="G12" s="34">
        <v>5.1562384259304963</v>
      </c>
      <c r="H12" s="27">
        <v>0</v>
      </c>
      <c r="I12" s="37">
        <v>0.30385943687423894</v>
      </c>
      <c r="J12" s="9"/>
    </row>
    <row r="13" spans="1:15" x14ac:dyDescent="0.25">
      <c r="A13" s="12">
        <v>0.41818287037312984</v>
      </c>
      <c r="B13" s="2">
        <v>-4.3221202854230381</v>
      </c>
      <c r="C13" s="9">
        <v>1</v>
      </c>
      <c r="D13" s="9">
        <v>2</v>
      </c>
      <c r="E13" s="9">
        <v>1</v>
      </c>
      <c r="G13" s="34">
        <v>5.7490277777833398</v>
      </c>
      <c r="H13" s="27">
        <v>0</v>
      </c>
      <c r="I13" s="37">
        <v>0.32781919999918907</v>
      </c>
      <c r="J13" s="9"/>
      <c r="L13" s="7"/>
      <c r="M13" s="7"/>
      <c r="N13" s="7"/>
    </row>
    <row r="14" spans="1:15" x14ac:dyDescent="0.25">
      <c r="A14" s="12">
        <v>0.45984953703737119</v>
      </c>
      <c r="B14" s="2">
        <v>-4.5973496432212029</v>
      </c>
      <c r="C14" s="9">
        <v>1</v>
      </c>
      <c r="D14" s="9">
        <v>2</v>
      </c>
      <c r="E14" s="9">
        <v>1</v>
      </c>
      <c r="G14" s="34">
        <v>6.0840856481518131</v>
      </c>
      <c r="H14" s="27">
        <v>0</v>
      </c>
      <c r="I14" s="37">
        <v>0.29782889701007342</v>
      </c>
      <c r="J14" s="9"/>
      <c r="K14" s="41" t="s">
        <v>55</v>
      </c>
      <c r="L14" s="4">
        <f>L15-1.25</f>
        <v>-1.25</v>
      </c>
      <c r="M14" s="5" t="s">
        <v>33</v>
      </c>
      <c r="N14" s="5" t="s">
        <v>56</v>
      </c>
    </row>
    <row r="15" spans="1:15" x14ac:dyDescent="0.25">
      <c r="A15" s="12">
        <v>0.5015162037088885</v>
      </c>
      <c r="B15" s="2">
        <v>-4.7910295616717642</v>
      </c>
      <c r="C15" s="9">
        <v>1</v>
      </c>
      <c r="D15" s="9">
        <v>2</v>
      </c>
      <c r="E15" s="9">
        <v>1</v>
      </c>
      <c r="G15" s="34">
        <v>6.7873263888905058</v>
      </c>
      <c r="H15" s="27">
        <v>0</v>
      </c>
      <c r="I15" s="37">
        <v>0.29933448033678439</v>
      </c>
      <c r="J15" s="9"/>
      <c r="K15" s="42"/>
      <c r="L15" s="7">
        <v>0</v>
      </c>
      <c r="M15" t="s">
        <v>50</v>
      </c>
      <c r="N15" t="s">
        <v>56</v>
      </c>
    </row>
    <row r="16" spans="1:15" x14ac:dyDescent="0.25">
      <c r="A16" s="12">
        <v>0.54318287037312984</v>
      </c>
      <c r="B16" s="2">
        <v>-4.8827726809378182</v>
      </c>
      <c r="C16" s="9">
        <v>1</v>
      </c>
      <c r="D16" s="9">
        <v>2</v>
      </c>
      <c r="E16" s="9">
        <v>1</v>
      </c>
      <c r="G16" s="34">
        <v>7.1269444444478722</v>
      </c>
      <c r="H16" s="27">
        <v>0</v>
      </c>
      <c r="I16" s="37">
        <v>0.27094203390239358</v>
      </c>
      <c r="J16" s="9"/>
      <c r="K16" s="42"/>
      <c r="L16" s="7">
        <v>0</v>
      </c>
      <c r="M16" t="s">
        <v>51</v>
      </c>
      <c r="N16" t="s">
        <v>56</v>
      </c>
    </row>
    <row r="17" spans="1:14" x14ac:dyDescent="0.25">
      <c r="A17" s="12">
        <v>0.58484953703737119</v>
      </c>
      <c r="B17" s="2">
        <v>-5.1274209989806323</v>
      </c>
      <c r="C17" s="9">
        <v>1</v>
      </c>
      <c r="D17" s="9">
        <v>2</v>
      </c>
      <c r="E17" s="9">
        <v>1</v>
      </c>
      <c r="G17" s="34">
        <v>7.7794907407442224</v>
      </c>
      <c r="H17" s="27">
        <v>0</v>
      </c>
      <c r="I17" s="37">
        <v>0.2713996559957586</v>
      </c>
      <c r="J17" s="9"/>
      <c r="K17" s="43"/>
      <c r="L17" s="4">
        <f>L16+1.25</f>
        <v>1.25</v>
      </c>
      <c r="M17" s="5" t="s">
        <v>34</v>
      </c>
      <c r="N17" s="5" t="s">
        <v>56</v>
      </c>
    </row>
    <row r="18" spans="1:14" x14ac:dyDescent="0.25">
      <c r="A18" s="12">
        <v>0.6265162037088885</v>
      </c>
      <c r="B18" s="2">
        <v>-5.3211009174311927</v>
      </c>
      <c r="C18" s="9">
        <v>1</v>
      </c>
      <c r="D18" s="9">
        <v>2</v>
      </c>
      <c r="E18" s="9">
        <v>1</v>
      </c>
      <c r="G18" s="34">
        <v>8.1528935185197042</v>
      </c>
      <c r="H18" s="27">
        <v>0</v>
      </c>
      <c r="I18" s="37">
        <v>0.27005780925145051</v>
      </c>
      <c r="J18" s="9"/>
      <c r="N18" s="7"/>
    </row>
    <row r="19" spans="1:14" x14ac:dyDescent="0.25">
      <c r="A19" s="12">
        <v>0.66818287037312984</v>
      </c>
      <c r="B19" s="2">
        <v>-5.4434250764525993</v>
      </c>
      <c r="C19" s="9">
        <v>1</v>
      </c>
      <c r="D19" s="9">
        <v>2</v>
      </c>
      <c r="E19" s="9">
        <v>1</v>
      </c>
      <c r="G19" s="34">
        <v>8.7921759259261307</v>
      </c>
      <c r="H19" s="27">
        <v>0</v>
      </c>
      <c r="I19" s="37">
        <v>0.25402694662290365</v>
      </c>
      <c r="J19" s="9"/>
      <c r="M19" s="7"/>
      <c r="N19" s="7"/>
    </row>
    <row r="20" spans="1:14" x14ac:dyDescent="0.25">
      <c r="A20" s="12">
        <v>0.70984953703737119</v>
      </c>
      <c r="B20" s="2">
        <v>-5.0254841997961259</v>
      </c>
      <c r="C20" s="9">
        <v>1</v>
      </c>
      <c r="D20" s="9">
        <v>2</v>
      </c>
      <c r="E20" s="9">
        <v>1</v>
      </c>
      <c r="G20" s="34">
        <v>9.1862615740756155</v>
      </c>
      <c r="H20" s="27">
        <v>0</v>
      </c>
      <c r="I20" s="37">
        <v>0.27241017702768433</v>
      </c>
      <c r="J20" s="9"/>
      <c r="L20" s="7"/>
      <c r="M20" s="7"/>
      <c r="N20" s="7"/>
    </row>
    <row r="21" spans="1:14" x14ac:dyDescent="0.25">
      <c r="A21" s="12">
        <v>0.7515162037088885</v>
      </c>
      <c r="B21" s="2">
        <v>-5.27013251783894</v>
      </c>
      <c r="C21" s="9">
        <v>1</v>
      </c>
      <c r="D21" s="9">
        <v>2</v>
      </c>
      <c r="E21" s="9">
        <v>1</v>
      </c>
      <c r="G21" s="34">
        <v>9.7324074074131204</v>
      </c>
      <c r="H21" s="27">
        <v>0</v>
      </c>
      <c r="I21" s="37">
        <v>0.24810992487593059</v>
      </c>
      <c r="J21" s="9"/>
      <c r="L21" s="7"/>
      <c r="M21" s="7"/>
      <c r="N21" s="7"/>
    </row>
    <row r="22" spans="1:14" x14ac:dyDescent="0.25">
      <c r="A22" s="12">
        <v>0.79318287037312984</v>
      </c>
      <c r="B22" s="2">
        <v>-5.3516819571865444</v>
      </c>
      <c r="C22" s="9">
        <v>1</v>
      </c>
      <c r="D22" s="9">
        <v>2</v>
      </c>
      <c r="E22" s="9">
        <v>1</v>
      </c>
      <c r="G22" s="34">
        <v>10.101631944446126</v>
      </c>
      <c r="H22" s="27">
        <v>0</v>
      </c>
      <c r="I22" s="37">
        <v>0.23214677551785901</v>
      </c>
      <c r="J22" s="9"/>
      <c r="L22" s="7"/>
      <c r="M22" s="7"/>
      <c r="N22" s="7"/>
    </row>
    <row r="23" spans="1:14" x14ac:dyDescent="0.25">
      <c r="A23" s="12">
        <v>0.83484953703737119</v>
      </c>
      <c r="B23" s="2">
        <v>-5.5249745158002037</v>
      </c>
      <c r="C23" s="9">
        <v>1</v>
      </c>
      <c r="D23" s="9">
        <v>2</v>
      </c>
      <c r="E23" s="9">
        <v>1</v>
      </c>
      <c r="G23" s="34">
        <v>10.73430555556115</v>
      </c>
      <c r="H23" s="27">
        <v>0</v>
      </c>
      <c r="I23" s="37">
        <v>0.25169960415820308</v>
      </c>
      <c r="J23" s="9"/>
      <c r="L23" s="7"/>
      <c r="M23" s="7"/>
      <c r="N23" s="7"/>
    </row>
    <row r="24" spans="1:14" x14ac:dyDescent="0.25">
      <c r="A24" s="12">
        <v>0.8765162037088885</v>
      </c>
      <c r="B24" s="2">
        <v>-5.6167176350662587</v>
      </c>
      <c r="C24" s="9">
        <v>1</v>
      </c>
      <c r="D24" s="9">
        <v>2</v>
      </c>
      <c r="E24" s="9">
        <v>1</v>
      </c>
      <c r="G24" s="34">
        <v>11.087500000001455</v>
      </c>
      <c r="H24" s="27">
        <v>0</v>
      </c>
      <c r="I24" s="37">
        <v>0.2486311079710686</v>
      </c>
      <c r="J24" s="9"/>
      <c r="L24" s="7"/>
      <c r="M24" s="7"/>
      <c r="N24" s="7"/>
    </row>
    <row r="25" spans="1:14" x14ac:dyDescent="0.25">
      <c r="A25" s="12">
        <v>0.91818287037312984</v>
      </c>
      <c r="B25" s="2">
        <v>-5.5963302752293584</v>
      </c>
      <c r="C25" s="9">
        <v>1</v>
      </c>
      <c r="D25" s="9">
        <v>2</v>
      </c>
      <c r="E25" s="9">
        <v>1</v>
      </c>
      <c r="G25" s="34">
        <v>11.668958333335468</v>
      </c>
      <c r="H25" s="27">
        <v>0</v>
      </c>
      <c r="I25" s="37">
        <v>0.25616552604530474</v>
      </c>
      <c r="J25" s="9"/>
      <c r="L25" s="7" t="s">
        <v>57</v>
      </c>
      <c r="M25" s="7"/>
      <c r="N25" s="7"/>
    </row>
    <row r="26" spans="1:14" x14ac:dyDescent="0.25">
      <c r="A26" s="12">
        <v>0.95984953703737119</v>
      </c>
      <c r="B26" s="2">
        <v>-5.7084607543323136</v>
      </c>
      <c r="C26" s="9">
        <v>1</v>
      </c>
      <c r="D26" s="9">
        <v>2</v>
      </c>
      <c r="E26" s="9">
        <v>1</v>
      </c>
      <c r="G26" s="34">
        <v>13.238668981481169</v>
      </c>
      <c r="H26" s="27">
        <v>0</v>
      </c>
      <c r="I26" s="37">
        <v>0.22885982069585023</v>
      </c>
      <c r="J26" s="9"/>
      <c r="L26" s="7"/>
      <c r="M26" s="7"/>
      <c r="N26" s="7"/>
    </row>
    <row r="27" spans="1:14" x14ac:dyDescent="0.25">
      <c r="A27" s="12">
        <v>1.0015162037088885</v>
      </c>
      <c r="B27" s="2">
        <v>-5.81039755351682</v>
      </c>
      <c r="C27" s="9">
        <v>1</v>
      </c>
      <c r="D27" s="9">
        <v>2</v>
      </c>
      <c r="E27" s="9">
        <v>1</v>
      </c>
      <c r="G27" s="34">
        <v>13.888379629628616</v>
      </c>
      <c r="H27" s="27">
        <v>0</v>
      </c>
      <c r="I27" s="37">
        <v>0.1584415720507415</v>
      </c>
      <c r="J27" s="9"/>
      <c r="L27" s="7"/>
      <c r="M27" s="7"/>
      <c r="N27" s="7"/>
    </row>
    <row r="28" spans="1:14" x14ac:dyDescent="0.25">
      <c r="A28" s="12">
        <v>1.0431828703731298</v>
      </c>
      <c r="B28" s="2">
        <v>-5.9225280326197751</v>
      </c>
      <c r="C28" s="9">
        <v>1</v>
      </c>
      <c r="D28" s="9">
        <v>2</v>
      </c>
      <c r="E28" s="9">
        <v>1</v>
      </c>
      <c r="G28" s="34">
        <v>14.084687499998836</v>
      </c>
      <c r="H28" s="27">
        <v>0</v>
      </c>
      <c r="I28" s="37">
        <v>0.15945627115902045</v>
      </c>
      <c r="J28" s="9"/>
      <c r="L28" s="7"/>
      <c r="M28" s="7"/>
      <c r="N28" s="7"/>
    </row>
    <row r="29" spans="1:14" x14ac:dyDescent="0.25">
      <c r="A29" s="12">
        <v>1.0917939814826241</v>
      </c>
      <c r="B29" s="2">
        <v>-5.81039755351682</v>
      </c>
      <c r="C29" s="9">
        <v>1</v>
      </c>
      <c r="D29" s="9">
        <v>2</v>
      </c>
      <c r="E29" s="9">
        <v>1</v>
      </c>
      <c r="G29" s="34">
        <v>14.726620370369346</v>
      </c>
      <c r="H29" s="27">
        <v>0</v>
      </c>
      <c r="I29" s="37">
        <v>0.15250684952051061</v>
      </c>
      <c r="J29" s="9"/>
      <c r="L29" s="7"/>
      <c r="M29" s="7"/>
      <c r="N29" s="7"/>
    </row>
    <row r="30" spans="1:14" x14ac:dyDescent="0.25">
      <c r="A30" s="12">
        <v>1.1334606481468654</v>
      </c>
      <c r="B30" s="2">
        <v>-6.034658511722732</v>
      </c>
      <c r="C30" s="9">
        <v>1</v>
      </c>
      <c r="D30" s="9">
        <v>2</v>
      </c>
      <c r="E30" s="9">
        <v>1</v>
      </c>
      <c r="G30" s="34">
        <v>14.960914351853717</v>
      </c>
      <c r="H30" s="27">
        <v>0</v>
      </c>
      <c r="I30" s="37">
        <v>0.15871032501131507</v>
      </c>
      <c r="J30" s="9"/>
      <c r="L30" s="7"/>
      <c r="M30" s="7"/>
      <c r="N30" s="7"/>
    </row>
    <row r="31" spans="1:14" x14ac:dyDescent="0.25">
      <c r="A31" s="12">
        <v>1.1751273148183827</v>
      </c>
      <c r="B31" s="2">
        <v>-6.1162079510703364</v>
      </c>
      <c r="C31" s="9">
        <v>1</v>
      </c>
      <c r="D31" s="9">
        <v>2</v>
      </c>
      <c r="E31" s="9">
        <v>1</v>
      </c>
      <c r="G31" s="34">
        <v>15.687337962961465</v>
      </c>
      <c r="H31" s="27">
        <v>0</v>
      </c>
      <c r="I31" s="37">
        <v>0.15125327412235651</v>
      </c>
      <c r="J31" s="9"/>
      <c r="L31" s="7"/>
      <c r="M31" s="7"/>
      <c r="N31" s="7"/>
    </row>
    <row r="32" spans="1:14" x14ac:dyDescent="0.25">
      <c r="A32" s="12">
        <v>1.2167939814826241</v>
      </c>
      <c r="B32" s="2">
        <v>-6.238532110091743</v>
      </c>
      <c r="C32" s="9">
        <v>1</v>
      </c>
      <c r="D32" s="9">
        <v>2</v>
      </c>
      <c r="E32" s="9">
        <v>1</v>
      </c>
      <c r="G32" s="34">
        <v>15.998726851852552</v>
      </c>
      <c r="H32" s="27">
        <v>0</v>
      </c>
      <c r="I32" s="37">
        <v>0.139656219311006</v>
      </c>
      <c r="J32" s="9"/>
      <c r="L32" s="7"/>
      <c r="M32" s="7"/>
      <c r="N32" s="7"/>
    </row>
    <row r="33" spans="1:14" x14ac:dyDescent="0.25">
      <c r="A33" s="12">
        <v>1.2584606481468654</v>
      </c>
      <c r="B33" s="2">
        <v>-6.2996941896024463</v>
      </c>
      <c r="C33" s="9">
        <v>1</v>
      </c>
      <c r="D33" s="9">
        <v>2</v>
      </c>
      <c r="E33" s="9">
        <v>1</v>
      </c>
      <c r="G33" s="34">
        <v>17.768055555556202</v>
      </c>
      <c r="H33" s="27">
        <v>0</v>
      </c>
      <c r="I33" s="37">
        <v>0.12586077146892263</v>
      </c>
      <c r="J33" s="9"/>
      <c r="L33" s="7"/>
      <c r="M33" s="7"/>
      <c r="N33" s="7"/>
    </row>
    <row r="34" spans="1:14" x14ac:dyDescent="0.25">
      <c r="A34" s="12">
        <v>1.3001273148183827</v>
      </c>
      <c r="B34" s="2">
        <v>-6.4016309887869527</v>
      </c>
      <c r="C34" s="9">
        <v>1</v>
      </c>
      <c r="D34" s="9">
        <v>2</v>
      </c>
      <c r="E34" s="9">
        <v>1</v>
      </c>
      <c r="G34" s="34">
        <v>18.452905092592118</v>
      </c>
      <c r="H34" s="27">
        <v>0</v>
      </c>
      <c r="I34" s="37">
        <v>0.12586077146831176</v>
      </c>
      <c r="J34" s="9"/>
      <c r="L34" s="7"/>
      <c r="M34" s="7"/>
      <c r="N34" s="7"/>
    </row>
    <row r="35" spans="1:14" x14ac:dyDescent="0.25">
      <c r="A35" s="12">
        <v>1.3417939814826241</v>
      </c>
      <c r="B35" s="2">
        <v>-6.4729867482161056</v>
      </c>
      <c r="C35" s="9">
        <v>1</v>
      </c>
      <c r="D35" s="9">
        <v>2</v>
      </c>
      <c r="E35" s="9">
        <v>1</v>
      </c>
      <c r="G35" s="11"/>
      <c r="H35" s="36"/>
      <c r="I35" s="28"/>
      <c r="J35" s="9"/>
      <c r="L35" s="7"/>
      <c r="M35" s="7"/>
      <c r="N35" s="7"/>
    </row>
    <row r="36" spans="1:14" x14ac:dyDescent="0.25">
      <c r="A36" s="12">
        <v>1.3834606481468654</v>
      </c>
      <c r="B36" s="2">
        <v>-6.574923547400612</v>
      </c>
      <c r="C36" s="9">
        <v>1</v>
      </c>
      <c r="D36" s="9">
        <v>2</v>
      </c>
      <c r="E36" s="9">
        <v>1</v>
      </c>
      <c r="G36" s="34"/>
      <c r="H36" s="36"/>
      <c r="I36" s="28"/>
      <c r="J36" s="9"/>
      <c r="L36" s="7"/>
      <c r="M36" s="7"/>
      <c r="N36" s="7"/>
    </row>
    <row r="37" spans="1:14" x14ac:dyDescent="0.25">
      <c r="A37" s="12">
        <v>1.4251273148183827</v>
      </c>
      <c r="B37" s="2">
        <v>-6.5953109072375122</v>
      </c>
      <c r="C37" s="9">
        <v>1</v>
      </c>
      <c r="D37" s="9">
        <v>2</v>
      </c>
      <c r="E37" s="9">
        <v>1</v>
      </c>
      <c r="G37"/>
      <c r="H37"/>
      <c r="I37"/>
    </row>
    <row r="38" spans="1:14" x14ac:dyDescent="0.25">
      <c r="A38" s="12">
        <v>1.4667939814826241</v>
      </c>
      <c r="B38" s="2">
        <v>-6.4933741080530076</v>
      </c>
      <c r="C38" s="9">
        <v>1</v>
      </c>
      <c r="D38" s="9">
        <v>2</v>
      </c>
      <c r="E38" s="9">
        <v>1</v>
      </c>
      <c r="G38"/>
      <c r="H38"/>
      <c r="I38"/>
    </row>
    <row r="39" spans="1:14" x14ac:dyDescent="0.25">
      <c r="A39" s="12">
        <v>1.5084606481468654</v>
      </c>
      <c r="B39" s="2">
        <v>-6.6972477064220186</v>
      </c>
      <c r="C39" s="9">
        <v>1</v>
      </c>
      <c r="D39" s="9">
        <v>2</v>
      </c>
      <c r="E39" s="9">
        <v>1</v>
      </c>
      <c r="G39"/>
      <c r="H39"/>
      <c r="I39"/>
    </row>
    <row r="40" spans="1:14" x14ac:dyDescent="0.25">
      <c r="A40" s="12">
        <v>1.5501273148183827</v>
      </c>
      <c r="B40" s="2">
        <v>-6.8093781855249746</v>
      </c>
      <c r="C40" s="9">
        <v>1</v>
      </c>
      <c r="D40" s="9">
        <v>2</v>
      </c>
      <c r="E40" s="9">
        <v>1</v>
      </c>
      <c r="G40"/>
      <c r="H40"/>
      <c r="I40"/>
    </row>
    <row r="41" spans="1:14" x14ac:dyDescent="0.25">
      <c r="A41" s="12">
        <v>1.5917939814826241</v>
      </c>
      <c r="B41" s="2">
        <v>-6.8093781855249746</v>
      </c>
      <c r="C41" s="9">
        <v>1</v>
      </c>
      <c r="D41" s="9">
        <v>2</v>
      </c>
      <c r="E41" s="9">
        <v>1</v>
      </c>
      <c r="G41"/>
      <c r="H41"/>
      <c r="I41"/>
    </row>
    <row r="42" spans="1:14" x14ac:dyDescent="0.25">
      <c r="A42" s="12">
        <v>1.6334606481468654</v>
      </c>
      <c r="B42" s="2">
        <v>-6.8195718654434252</v>
      </c>
      <c r="C42" s="9">
        <v>1</v>
      </c>
      <c r="D42" s="9">
        <v>2</v>
      </c>
      <c r="E42" s="9">
        <v>1</v>
      </c>
      <c r="G42"/>
      <c r="H42"/>
      <c r="I42"/>
    </row>
    <row r="43" spans="1:14" x14ac:dyDescent="0.25">
      <c r="A43" s="12">
        <v>1.6751273148183827</v>
      </c>
      <c r="B43" s="2">
        <v>-6.5443425076452604</v>
      </c>
      <c r="C43" s="9">
        <v>1</v>
      </c>
      <c r="D43" s="9">
        <v>2</v>
      </c>
      <c r="E43" s="9">
        <v>1</v>
      </c>
      <c r="G43"/>
      <c r="H43"/>
      <c r="I43"/>
    </row>
    <row r="44" spans="1:14" x14ac:dyDescent="0.25">
      <c r="A44" s="12">
        <v>1.7167939814826241</v>
      </c>
      <c r="B44" s="2">
        <v>-6.7686034658511725</v>
      </c>
      <c r="C44" s="9">
        <v>1</v>
      </c>
      <c r="D44" s="9">
        <v>2</v>
      </c>
      <c r="E44" s="9">
        <v>1</v>
      </c>
      <c r="G44"/>
      <c r="H44"/>
      <c r="I44"/>
    </row>
    <row r="45" spans="1:14" x14ac:dyDescent="0.25">
      <c r="A45" s="12">
        <v>1.7584606481468654</v>
      </c>
      <c r="B45" s="2">
        <v>-6.8195718654434252</v>
      </c>
      <c r="C45" s="9">
        <v>1</v>
      </c>
      <c r="D45" s="9">
        <v>2</v>
      </c>
      <c r="E45" s="9">
        <v>1</v>
      </c>
      <c r="G45"/>
      <c r="H45"/>
      <c r="I45"/>
    </row>
    <row r="46" spans="1:14" x14ac:dyDescent="0.25">
      <c r="A46" s="12">
        <v>1.8001273148183827</v>
      </c>
      <c r="B46" s="2">
        <v>-6.8705402650356779</v>
      </c>
      <c r="C46" s="9">
        <v>1</v>
      </c>
      <c r="D46" s="9">
        <v>2</v>
      </c>
      <c r="E46" s="9">
        <v>1</v>
      </c>
      <c r="G46"/>
      <c r="H46"/>
      <c r="I46"/>
    </row>
    <row r="47" spans="1:14" x14ac:dyDescent="0.25">
      <c r="A47" s="12">
        <v>1.8417939814826241</v>
      </c>
      <c r="B47" s="2">
        <v>-6.9011213047910296</v>
      </c>
      <c r="C47" s="9">
        <v>1</v>
      </c>
      <c r="D47" s="9">
        <v>2</v>
      </c>
      <c r="E47" s="9">
        <v>1</v>
      </c>
      <c r="G47"/>
      <c r="H47"/>
      <c r="I47"/>
    </row>
    <row r="48" spans="1:14" x14ac:dyDescent="0.25">
      <c r="A48" s="12">
        <v>1.8834606481468654</v>
      </c>
      <c r="B48" s="2">
        <v>-6.9520897043832823</v>
      </c>
      <c r="C48" s="9">
        <v>1</v>
      </c>
      <c r="D48" s="9">
        <v>2</v>
      </c>
      <c r="E48" s="9">
        <v>1</v>
      </c>
      <c r="G48"/>
      <c r="H48"/>
      <c r="I48"/>
    </row>
    <row r="49" spans="1:9" x14ac:dyDescent="0.25">
      <c r="A49" s="12">
        <v>1.9251273148183827</v>
      </c>
      <c r="B49" s="2">
        <v>-6.9520897043832823</v>
      </c>
      <c r="C49" s="9">
        <v>1</v>
      </c>
      <c r="D49" s="9">
        <v>2</v>
      </c>
      <c r="E49" s="9">
        <v>1</v>
      </c>
      <c r="G49"/>
      <c r="H49"/>
      <c r="I49"/>
    </row>
    <row r="50" spans="1:9" x14ac:dyDescent="0.25">
      <c r="A50" s="12">
        <v>1.9667939814826241</v>
      </c>
      <c r="B50" s="2">
        <v>-6.982670744138634</v>
      </c>
      <c r="C50" s="9">
        <v>1</v>
      </c>
      <c r="D50" s="9">
        <v>2</v>
      </c>
      <c r="E50" s="9">
        <v>1</v>
      </c>
      <c r="G50"/>
      <c r="H50"/>
      <c r="I50"/>
    </row>
    <row r="51" spans="1:9" x14ac:dyDescent="0.25">
      <c r="A51" s="12">
        <v>2.0084606481468654</v>
      </c>
      <c r="B51" s="2">
        <v>-7.0336391437308876</v>
      </c>
      <c r="C51" s="9">
        <v>1</v>
      </c>
      <c r="D51" s="9">
        <v>2</v>
      </c>
      <c r="E51" s="9">
        <v>1</v>
      </c>
      <c r="G51"/>
      <c r="H51"/>
      <c r="I51"/>
    </row>
    <row r="52" spans="1:9" x14ac:dyDescent="0.25">
      <c r="A52" s="12">
        <v>2.0501273148183827</v>
      </c>
      <c r="B52" s="2">
        <v>-7.0744138634046898</v>
      </c>
      <c r="C52" s="9">
        <v>1</v>
      </c>
      <c r="D52" s="9">
        <v>2</v>
      </c>
      <c r="E52" s="9">
        <v>1</v>
      </c>
      <c r="G52"/>
      <c r="H52"/>
      <c r="I52"/>
    </row>
    <row r="53" spans="1:9" x14ac:dyDescent="0.25">
      <c r="A53" s="12">
        <v>2.0917939814826241</v>
      </c>
      <c r="B53" s="2">
        <v>-7.1253822629969426</v>
      </c>
      <c r="C53" s="9">
        <v>1</v>
      </c>
      <c r="D53" s="9">
        <v>2</v>
      </c>
      <c r="E53" s="9">
        <v>1</v>
      </c>
      <c r="G53"/>
      <c r="H53"/>
      <c r="I53"/>
    </row>
    <row r="54" spans="1:9" x14ac:dyDescent="0.25">
      <c r="A54" s="12">
        <v>2.1334606481468654</v>
      </c>
      <c r="B54" s="2">
        <v>-7.186544342507645</v>
      </c>
      <c r="C54" s="9">
        <v>1</v>
      </c>
      <c r="D54" s="9">
        <v>2</v>
      </c>
      <c r="E54" s="9">
        <v>1</v>
      </c>
      <c r="G54"/>
      <c r="H54"/>
      <c r="I54"/>
    </row>
    <row r="55" spans="1:9" x14ac:dyDescent="0.25">
      <c r="A55" s="12">
        <v>2.1751273148183827</v>
      </c>
      <c r="B55" s="2">
        <v>-7.0132517838939856</v>
      </c>
      <c r="C55" s="9">
        <v>1</v>
      </c>
      <c r="D55" s="9">
        <v>2</v>
      </c>
      <c r="E55" s="9">
        <v>1</v>
      </c>
      <c r="G55"/>
      <c r="H55"/>
      <c r="I55"/>
    </row>
    <row r="56" spans="1:9" x14ac:dyDescent="0.25">
      <c r="A56" s="12">
        <v>2.2167939814826241</v>
      </c>
      <c r="B56" s="2">
        <v>-7.2986748216106019</v>
      </c>
      <c r="C56" s="9">
        <v>1</v>
      </c>
      <c r="D56" s="9">
        <v>2</v>
      </c>
      <c r="E56" s="9">
        <v>1</v>
      </c>
      <c r="G56"/>
      <c r="H56"/>
      <c r="I56"/>
    </row>
    <row r="57" spans="1:9" x14ac:dyDescent="0.25">
      <c r="A57" s="12">
        <v>2.2584606481468654</v>
      </c>
      <c r="B57" s="2">
        <v>-7.3904179408766568</v>
      </c>
      <c r="C57" s="9">
        <v>1</v>
      </c>
      <c r="D57" s="9">
        <v>2</v>
      </c>
      <c r="E57" s="9">
        <v>1</v>
      </c>
      <c r="G57"/>
      <c r="H57"/>
      <c r="I57"/>
    </row>
    <row r="58" spans="1:9" x14ac:dyDescent="0.25">
      <c r="A58" s="12">
        <v>2.3001273148183827</v>
      </c>
      <c r="B58" s="2">
        <v>-7.4719673802242612</v>
      </c>
      <c r="C58" s="9">
        <v>1</v>
      </c>
      <c r="D58" s="9">
        <v>2</v>
      </c>
      <c r="E58" s="9">
        <v>1</v>
      </c>
      <c r="G58"/>
      <c r="H58"/>
      <c r="I58"/>
    </row>
    <row r="59" spans="1:9" x14ac:dyDescent="0.25">
      <c r="A59" s="12">
        <v>2.3417939814826241</v>
      </c>
      <c r="B59" s="2">
        <v>-7.5331294597349645</v>
      </c>
      <c r="C59" s="9">
        <v>1</v>
      </c>
      <c r="D59" s="9">
        <v>2</v>
      </c>
      <c r="E59" s="9">
        <v>1</v>
      </c>
      <c r="G59"/>
      <c r="H59"/>
      <c r="I59"/>
    </row>
    <row r="60" spans="1:9" x14ac:dyDescent="0.25">
      <c r="A60" s="12">
        <v>2.3834606481468654</v>
      </c>
      <c r="B60" s="2">
        <v>-7.6248725790010203</v>
      </c>
      <c r="C60" s="9">
        <v>1</v>
      </c>
      <c r="D60" s="9">
        <v>2</v>
      </c>
      <c r="E60" s="9">
        <v>1</v>
      </c>
      <c r="G60"/>
      <c r="H60"/>
      <c r="I60"/>
    </row>
    <row r="61" spans="1:9" x14ac:dyDescent="0.25">
      <c r="A61" s="12">
        <v>2.4251273148183827</v>
      </c>
      <c r="B61" s="2">
        <v>-7.7064220183486238</v>
      </c>
      <c r="C61" s="9">
        <v>1</v>
      </c>
      <c r="D61" s="9">
        <v>2</v>
      </c>
      <c r="E61" s="9">
        <v>1</v>
      </c>
      <c r="G61"/>
      <c r="H61"/>
      <c r="I61"/>
    </row>
    <row r="62" spans="1:9" x14ac:dyDescent="0.25">
      <c r="A62" s="12">
        <v>2.4667939814826241</v>
      </c>
      <c r="B62" s="2">
        <v>-7.7573904179408775</v>
      </c>
      <c r="C62" s="9">
        <v>1</v>
      </c>
      <c r="D62" s="9">
        <v>2</v>
      </c>
      <c r="E62" s="9">
        <v>1</v>
      </c>
      <c r="G62"/>
      <c r="H62"/>
      <c r="I62"/>
    </row>
    <row r="63" spans="1:9" x14ac:dyDescent="0.25">
      <c r="A63" s="12">
        <v>2.5084606481468654</v>
      </c>
      <c r="B63" s="2">
        <v>-7.8491335372069324</v>
      </c>
      <c r="C63" s="9">
        <v>1</v>
      </c>
      <c r="D63" s="9">
        <v>2</v>
      </c>
      <c r="E63" s="9">
        <v>1</v>
      </c>
      <c r="G63"/>
      <c r="H63"/>
      <c r="I63"/>
    </row>
    <row r="64" spans="1:9" x14ac:dyDescent="0.25">
      <c r="A64" s="12">
        <v>2.5501273148183827</v>
      </c>
      <c r="B64" s="2">
        <v>-7.9001019367991843</v>
      </c>
      <c r="C64" s="9">
        <v>1</v>
      </c>
      <c r="D64" s="9">
        <v>2</v>
      </c>
      <c r="E64" s="9">
        <v>1</v>
      </c>
      <c r="G64"/>
      <c r="H64"/>
      <c r="I64"/>
    </row>
    <row r="65" spans="1:9" x14ac:dyDescent="0.25">
      <c r="A65" s="12">
        <v>2.5917939814826241</v>
      </c>
      <c r="B65" s="2">
        <v>-7.951070336391437</v>
      </c>
      <c r="C65" s="9">
        <v>1</v>
      </c>
      <c r="D65" s="9">
        <v>2</v>
      </c>
      <c r="E65" s="9">
        <v>1</v>
      </c>
      <c r="G65"/>
      <c r="H65"/>
      <c r="I65"/>
    </row>
    <row r="66" spans="1:9" x14ac:dyDescent="0.25">
      <c r="A66" s="12">
        <v>2.6334606481468654</v>
      </c>
      <c r="B66" s="2">
        <v>-8.0224260958205917</v>
      </c>
      <c r="C66" s="9">
        <v>1</v>
      </c>
      <c r="D66" s="9">
        <v>2</v>
      </c>
      <c r="E66" s="9">
        <v>1</v>
      </c>
      <c r="G66"/>
      <c r="H66"/>
      <c r="I66"/>
    </row>
    <row r="67" spans="1:9" x14ac:dyDescent="0.25">
      <c r="A67" s="12">
        <v>2.6751273148183827</v>
      </c>
      <c r="B67" s="2">
        <v>-8.1345565749235487</v>
      </c>
      <c r="C67" s="9">
        <v>1</v>
      </c>
      <c r="D67" s="9">
        <v>2</v>
      </c>
      <c r="E67" s="9">
        <v>1</v>
      </c>
      <c r="G67"/>
      <c r="H67"/>
      <c r="I67"/>
    </row>
    <row r="68" spans="1:9" x14ac:dyDescent="0.25">
      <c r="A68" s="12">
        <v>2.7167939814826241</v>
      </c>
      <c r="B68" s="2">
        <v>-7.8491335372069324</v>
      </c>
      <c r="C68" s="9">
        <v>1</v>
      </c>
      <c r="D68" s="9">
        <v>2</v>
      </c>
      <c r="E68" s="9">
        <v>1</v>
      </c>
      <c r="G68"/>
      <c r="H68"/>
      <c r="I68"/>
    </row>
    <row r="69" spans="1:9" x14ac:dyDescent="0.25">
      <c r="A69" s="12">
        <v>2.7584606481468654</v>
      </c>
      <c r="B69" s="2">
        <v>-8.0733944954128436</v>
      </c>
      <c r="C69" s="9">
        <v>1</v>
      </c>
      <c r="D69" s="9">
        <v>2</v>
      </c>
      <c r="E69" s="9">
        <v>1</v>
      </c>
      <c r="G69"/>
      <c r="H69"/>
      <c r="I69"/>
    </row>
    <row r="70" spans="1:9" x14ac:dyDescent="0.25">
      <c r="A70" s="12">
        <v>2.8001273148183827</v>
      </c>
      <c r="B70" s="2">
        <v>-7.0132517838939856</v>
      </c>
      <c r="C70" s="9">
        <v>1</v>
      </c>
      <c r="D70" s="9">
        <v>2</v>
      </c>
      <c r="E70" s="9">
        <v>1</v>
      </c>
      <c r="G70"/>
      <c r="H70"/>
      <c r="I70"/>
    </row>
    <row r="71" spans="1:9" x14ac:dyDescent="0.25">
      <c r="A71" s="12">
        <v>2.8417939814826241</v>
      </c>
      <c r="B71" s="2">
        <v>-7.3700305810397557</v>
      </c>
      <c r="C71" s="9">
        <v>1</v>
      </c>
      <c r="D71" s="9">
        <v>2</v>
      </c>
      <c r="E71" s="9">
        <v>1</v>
      </c>
      <c r="G71"/>
      <c r="H71"/>
      <c r="I71"/>
    </row>
    <row r="72" spans="1:9" x14ac:dyDescent="0.25">
      <c r="A72" s="12">
        <v>2.8834606481468654</v>
      </c>
      <c r="B72" s="2">
        <v>-7.6656472986748216</v>
      </c>
      <c r="C72" s="9">
        <v>1</v>
      </c>
      <c r="D72" s="9">
        <v>2</v>
      </c>
      <c r="E72" s="9">
        <v>1</v>
      </c>
      <c r="G72"/>
      <c r="H72"/>
      <c r="I72"/>
    </row>
    <row r="73" spans="1:9" x14ac:dyDescent="0.25">
      <c r="A73" s="12">
        <v>2.9251273148183827</v>
      </c>
      <c r="B73" s="2">
        <v>-7.8797145769622841</v>
      </c>
      <c r="C73" s="9">
        <v>1</v>
      </c>
      <c r="D73" s="9">
        <v>2</v>
      </c>
      <c r="E73" s="9">
        <v>1</v>
      </c>
      <c r="G73"/>
      <c r="H73"/>
      <c r="I73"/>
    </row>
    <row r="74" spans="1:9" x14ac:dyDescent="0.25">
      <c r="A74" s="12">
        <v>2.9667939814826241</v>
      </c>
      <c r="B74" s="2">
        <v>-8.0326197757390414</v>
      </c>
      <c r="C74" s="9">
        <v>1</v>
      </c>
      <c r="D74" s="9">
        <v>2</v>
      </c>
      <c r="E74" s="9">
        <v>1</v>
      </c>
      <c r="G74"/>
      <c r="H74"/>
      <c r="I74"/>
    </row>
    <row r="75" spans="1:9" x14ac:dyDescent="0.25">
      <c r="A75" s="12">
        <v>3.0084606481468654</v>
      </c>
      <c r="B75" s="2">
        <v>-8.1447502548419983</v>
      </c>
      <c r="C75" s="9">
        <v>1</v>
      </c>
      <c r="D75" s="9">
        <v>2</v>
      </c>
      <c r="E75" s="9">
        <v>1</v>
      </c>
      <c r="G75"/>
      <c r="H75"/>
      <c r="I75"/>
    </row>
    <row r="76" spans="1:9" x14ac:dyDescent="0.25">
      <c r="A76" s="12">
        <v>3.0501273148183827</v>
      </c>
      <c r="B76" s="2">
        <v>-8.1855249745158005</v>
      </c>
      <c r="C76" s="9">
        <v>1</v>
      </c>
      <c r="D76" s="9">
        <v>2</v>
      </c>
      <c r="E76" s="9">
        <v>1</v>
      </c>
      <c r="G76"/>
      <c r="H76"/>
      <c r="I76"/>
    </row>
    <row r="77" spans="1:9" x14ac:dyDescent="0.25">
      <c r="A77" s="12">
        <v>3.0917939814826241</v>
      </c>
      <c r="B77" s="2">
        <v>-8.3690112130479122</v>
      </c>
      <c r="C77" s="9">
        <v>1</v>
      </c>
      <c r="D77" s="9">
        <v>2</v>
      </c>
      <c r="E77" s="9">
        <v>1</v>
      </c>
      <c r="G77"/>
      <c r="H77"/>
      <c r="I77"/>
    </row>
    <row r="78" spans="1:9" x14ac:dyDescent="0.25">
      <c r="A78" s="12">
        <v>3.1334606481468654</v>
      </c>
      <c r="B78" s="2">
        <v>-8.5117227319062181</v>
      </c>
      <c r="C78" s="9">
        <v>1</v>
      </c>
      <c r="D78" s="9">
        <v>2</v>
      </c>
      <c r="E78" s="9">
        <v>1</v>
      </c>
      <c r="G78"/>
      <c r="H78"/>
      <c r="I78"/>
    </row>
    <row r="79" spans="1:9" x14ac:dyDescent="0.25">
      <c r="A79" s="12">
        <v>3.1751273148183827</v>
      </c>
      <c r="B79" s="2">
        <v>-8.6442405708460761</v>
      </c>
      <c r="C79" s="9">
        <v>1</v>
      </c>
      <c r="D79" s="9">
        <v>2</v>
      </c>
      <c r="E79" s="9">
        <v>1</v>
      </c>
      <c r="G79"/>
      <c r="H79"/>
      <c r="I79"/>
    </row>
    <row r="80" spans="1:9" x14ac:dyDescent="0.25">
      <c r="A80" s="12">
        <v>3.2167939814826241</v>
      </c>
      <c r="B80" s="2">
        <v>-8.7971457696228352</v>
      </c>
      <c r="C80" s="9">
        <v>1</v>
      </c>
      <c r="D80" s="9">
        <v>2</v>
      </c>
      <c r="E80" s="9">
        <v>1</v>
      </c>
      <c r="G80"/>
      <c r="H80"/>
      <c r="I80"/>
    </row>
    <row r="81" spans="1:9" x14ac:dyDescent="0.25">
      <c r="A81" s="12">
        <v>3.2584606481468654</v>
      </c>
      <c r="B81" s="2">
        <v>-8.8888888888888893</v>
      </c>
      <c r="C81" s="9">
        <v>1</v>
      </c>
      <c r="D81" s="9">
        <v>2</v>
      </c>
      <c r="E81" s="9">
        <v>1</v>
      </c>
      <c r="G81"/>
      <c r="H81"/>
      <c r="I81"/>
    </row>
    <row r="82" spans="1:9" x14ac:dyDescent="0.25">
      <c r="A82" s="12">
        <v>3.3001273148183827</v>
      </c>
      <c r="B82" s="2">
        <v>-9.0010193679918444</v>
      </c>
      <c r="C82" s="9">
        <v>1</v>
      </c>
      <c r="D82" s="9">
        <v>2</v>
      </c>
      <c r="E82" s="9">
        <v>1</v>
      </c>
      <c r="G82"/>
      <c r="H82"/>
      <c r="I82"/>
    </row>
    <row r="83" spans="1:9" x14ac:dyDescent="0.25">
      <c r="A83" s="12">
        <v>3.3417939814826241</v>
      </c>
      <c r="B83" s="2">
        <v>-9.0825688073394506</v>
      </c>
      <c r="C83" s="9">
        <v>1</v>
      </c>
      <c r="D83" s="9">
        <v>2</v>
      </c>
      <c r="E83" s="9">
        <v>1</v>
      </c>
      <c r="G83"/>
      <c r="H83"/>
      <c r="I83"/>
    </row>
    <row r="84" spans="1:9" x14ac:dyDescent="0.25">
      <c r="A84" s="12">
        <v>3.3834606481468654</v>
      </c>
      <c r="B84" s="2">
        <v>-9.1743119266055047</v>
      </c>
      <c r="C84" s="9">
        <v>1</v>
      </c>
      <c r="D84" s="9">
        <v>2</v>
      </c>
      <c r="E84" s="9">
        <v>1</v>
      </c>
      <c r="G84"/>
      <c r="H84"/>
      <c r="I84"/>
    </row>
    <row r="85" spans="1:9" x14ac:dyDescent="0.25">
      <c r="A85" s="12">
        <v>3.4251273148183827</v>
      </c>
      <c r="B85" s="2">
        <v>-9.2966360856269112</v>
      </c>
      <c r="C85" s="9">
        <v>1</v>
      </c>
      <c r="D85" s="9">
        <v>2</v>
      </c>
      <c r="E85" s="9">
        <v>1</v>
      </c>
      <c r="G85"/>
      <c r="H85"/>
      <c r="I85"/>
    </row>
    <row r="86" spans="1:9" x14ac:dyDescent="0.25">
      <c r="A86" s="12">
        <v>3.4667939814826241</v>
      </c>
      <c r="B86" s="2">
        <v>-9.3883792048929671</v>
      </c>
      <c r="C86" s="9">
        <v>1</v>
      </c>
      <c r="D86" s="9">
        <v>2</v>
      </c>
      <c r="E86" s="9">
        <v>1</v>
      </c>
      <c r="G86"/>
      <c r="H86"/>
      <c r="I86"/>
    </row>
    <row r="87" spans="1:9" x14ac:dyDescent="0.25">
      <c r="A87" s="12">
        <v>3.5084606481468654</v>
      </c>
      <c r="B87" s="2">
        <v>-9.4903160040774726</v>
      </c>
      <c r="C87" s="9">
        <v>1</v>
      </c>
      <c r="D87" s="9">
        <v>2</v>
      </c>
      <c r="E87" s="9">
        <v>1</v>
      </c>
      <c r="G87"/>
      <c r="H87"/>
      <c r="I87"/>
    </row>
    <row r="88" spans="1:9" x14ac:dyDescent="0.25">
      <c r="A88" s="12">
        <v>3.5501273148183827</v>
      </c>
      <c r="B88" s="2">
        <v>-9.5514780835881741</v>
      </c>
      <c r="C88" s="9">
        <v>1</v>
      </c>
      <c r="D88" s="9">
        <v>2</v>
      </c>
      <c r="E88" s="9">
        <v>1</v>
      </c>
      <c r="G88"/>
      <c r="H88"/>
      <c r="I88"/>
    </row>
    <row r="89" spans="1:9" x14ac:dyDescent="0.25">
      <c r="A89" s="12">
        <v>3.5917939814826241</v>
      </c>
      <c r="B89" s="2">
        <v>-9.6738022426095824</v>
      </c>
      <c r="C89" s="9">
        <v>1</v>
      </c>
      <c r="D89" s="9">
        <v>2</v>
      </c>
      <c r="E89" s="9">
        <v>1</v>
      </c>
      <c r="G89"/>
      <c r="H89"/>
      <c r="I89"/>
    </row>
    <row r="90" spans="1:9" x14ac:dyDescent="0.25">
      <c r="A90" s="12">
        <v>3.6334606481468654</v>
      </c>
      <c r="B90" s="2">
        <v>-9.7757390417940879</v>
      </c>
      <c r="C90" s="9">
        <v>1</v>
      </c>
      <c r="D90" s="9">
        <v>2</v>
      </c>
      <c r="E90" s="9">
        <v>1</v>
      </c>
      <c r="G90"/>
      <c r="H90"/>
      <c r="I90"/>
    </row>
    <row r="91" spans="1:9" x14ac:dyDescent="0.25">
      <c r="A91" s="12">
        <v>3.6751273148183827</v>
      </c>
      <c r="B91" s="2">
        <v>-9.7145769622833846</v>
      </c>
      <c r="C91" s="9">
        <v>1</v>
      </c>
      <c r="D91" s="9">
        <v>2</v>
      </c>
      <c r="E91" s="9">
        <v>1</v>
      </c>
      <c r="G91"/>
      <c r="H91"/>
      <c r="I91"/>
    </row>
    <row r="92" spans="1:9" x14ac:dyDescent="0.25">
      <c r="A92" s="12">
        <v>3.7167939814826241</v>
      </c>
      <c r="B92" s="2">
        <v>-9.2660550458715605</v>
      </c>
      <c r="C92" s="9">
        <v>1</v>
      </c>
      <c r="D92" s="9">
        <v>2</v>
      </c>
      <c r="E92" s="9">
        <v>1</v>
      </c>
      <c r="G92"/>
      <c r="H92"/>
      <c r="I92"/>
    </row>
    <row r="93" spans="1:9" x14ac:dyDescent="0.25">
      <c r="A93" s="12">
        <v>3.7584606481468654</v>
      </c>
      <c r="B93" s="2">
        <v>-9.6126401630988791</v>
      </c>
      <c r="C93" s="9">
        <v>1</v>
      </c>
      <c r="D93" s="9">
        <v>2</v>
      </c>
      <c r="E93" s="9">
        <v>1</v>
      </c>
      <c r="G93"/>
      <c r="H93"/>
      <c r="I93"/>
    </row>
    <row r="94" spans="1:9" x14ac:dyDescent="0.25">
      <c r="A94" s="12">
        <v>3.8001273148183827</v>
      </c>
      <c r="B94" s="2">
        <v>-9.8267074413863416</v>
      </c>
      <c r="C94" s="9">
        <v>1</v>
      </c>
      <c r="D94" s="9">
        <v>2</v>
      </c>
      <c r="E94" s="9">
        <v>1</v>
      </c>
      <c r="G94"/>
      <c r="H94"/>
      <c r="I94"/>
    </row>
    <row r="95" spans="1:9" x14ac:dyDescent="0.25">
      <c r="A95" s="12">
        <v>3.8417939814826241</v>
      </c>
      <c r="B95" s="2">
        <v>-9.8980632008154963</v>
      </c>
      <c r="C95" s="9">
        <v>1</v>
      </c>
      <c r="D95" s="9">
        <v>2</v>
      </c>
      <c r="E95" s="9">
        <v>1</v>
      </c>
      <c r="G95"/>
      <c r="H95"/>
      <c r="I95"/>
    </row>
    <row r="96" spans="1:9" x14ac:dyDescent="0.25">
      <c r="A96" s="12">
        <v>3.8834606481468654</v>
      </c>
      <c r="B96" s="2">
        <v>-10.071355759429155</v>
      </c>
      <c r="C96" s="9">
        <v>1</v>
      </c>
      <c r="D96" s="9">
        <v>2</v>
      </c>
      <c r="E96" s="9">
        <v>1</v>
      </c>
      <c r="G96"/>
      <c r="H96"/>
      <c r="I96"/>
    </row>
    <row r="97" spans="1:9" x14ac:dyDescent="0.25">
      <c r="A97" s="12">
        <v>3.9251273148183827</v>
      </c>
      <c r="B97" s="2">
        <v>-10.244648318042815</v>
      </c>
      <c r="C97" s="9">
        <v>1</v>
      </c>
      <c r="D97" s="9">
        <v>2</v>
      </c>
      <c r="E97" s="9">
        <v>1</v>
      </c>
      <c r="G97"/>
      <c r="H97"/>
      <c r="I97"/>
    </row>
    <row r="98" spans="1:9" x14ac:dyDescent="0.25">
      <c r="A98" s="12">
        <v>3.9667939814826241</v>
      </c>
      <c r="B98" s="2">
        <v>-10.387359836901121</v>
      </c>
      <c r="C98" s="9">
        <v>1</v>
      </c>
      <c r="D98" s="9">
        <v>2</v>
      </c>
      <c r="E98" s="9">
        <v>1</v>
      </c>
      <c r="G98"/>
      <c r="H98"/>
      <c r="I98"/>
    </row>
    <row r="99" spans="1:9" x14ac:dyDescent="0.25">
      <c r="A99" s="12">
        <v>4.0084606481468654</v>
      </c>
      <c r="B99" s="2">
        <v>-10.509683995922529</v>
      </c>
      <c r="C99" s="9">
        <v>1</v>
      </c>
      <c r="D99" s="9">
        <v>2</v>
      </c>
      <c r="E99" s="9">
        <v>1</v>
      </c>
      <c r="G99"/>
      <c r="H99"/>
      <c r="I99"/>
    </row>
    <row r="100" spans="1:9" x14ac:dyDescent="0.25">
      <c r="A100" s="12">
        <v>4.0501273148183827</v>
      </c>
      <c r="B100" s="2">
        <v>-10.417940876656473</v>
      </c>
      <c r="C100" s="9">
        <v>1</v>
      </c>
      <c r="D100" s="9">
        <v>2</v>
      </c>
      <c r="E100" s="9">
        <v>1</v>
      </c>
      <c r="G100"/>
      <c r="H100"/>
      <c r="I100"/>
    </row>
    <row r="101" spans="1:9" x14ac:dyDescent="0.25">
      <c r="A101" s="12">
        <v>4.0917939814826241</v>
      </c>
      <c r="B101" s="2">
        <v>-10.652395514780835</v>
      </c>
      <c r="C101" s="9">
        <v>1</v>
      </c>
      <c r="D101" s="9">
        <v>2</v>
      </c>
      <c r="E101" s="9">
        <v>1</v>
      </c>
      <c r="G101"/>
      <c r="H101"/>
      <c r="I101"/>
    </row>
    <row r="102" spans="1:9" x14ac:dyDescent="0.25">
      <c r="A102" s="12">
        <v>4.1334606481468654</v>
      </c>
      <c r="B102" s="2">
        <v>-10.815494393476044</v>
      </c>
      <c r="C102" s="9">
        <v>1</v>
      </c>
      <c r="D102" s="9">
        <v>2</v>
      </c>
      <c r="E102" s="9">
        <v>1</v>
      </c>
      <c r="G102"/>
      <c r="H102"/>
      <c r="I102"/>
    </row>
    <row r="103" spans="1:9" x14ac:dyDescent="0.25">
      <c r="A103" s="12">
        <v>4.1751273148183827</v>
      </c>
      <c r="B103" s="2">
        <v>-11.029561671763506</v>
      </c>
      <c r="C103" s="9">
        <v>1</v>
      </c>
      <c r="D103" s="9">
        <v>2</v>
      </c>
      <c r="E103" s="9">
        <v>1</v>
      </c>
      <c r="G103"/>
      <c r="H103"/>
      <c r="I103"/>
    </row>
    <row r="104" spans="1:9" x14ac:dyDescent="0.25">
      <c r="A104" s="12">
        <v>4.2167939814826241</v>
      </c>
      <c r="B104" s="2">
        <v>-11.253822629969418</v>
      </c>
      <c r="C104" s="9">
        <v>1</v>
      </c>
      <c r="D104" s="9">
        <v>2</v>
      </c>
      <c r="E104" s="9">
        <v>1</v>
      </c>
      <c r="G104"/>
      <c r="H104"/>
      <c r="I104"/>
    </row>
    <row r="105" spans="1:9" x14ac:dyDescent="0.25">
      <c r="A105" s="12">
        <v>4.2584606481468654</v>
      </c>
      <c r="B105" s="2">
        <v>-11.416921508664627</v>
      </c>
      <c r="C105" s="9">
        <v>1</v>
      </c>
      <c r="D105" s="9">
        <v>2</v>
      </c>
      <c r="E105" s="9">
        <v>1</v>
      </c>
      <c r="G105"/>
      <c r="H105"/>
      <c r="I105"/>
    </row>
    <row r="106" spans="1:9" x14ac:dyDescent="0.25">
      <c r="A106" s="12">
        <v>4.3001273148183827</v>
      </c>
      <c r="B106" s="2">
        <v>-11.62079510703364</v>
      </c>
      <c r="C106" s="9">
        <v>1</v>
      </c>
      <c r="D106" s="9">
        <v>2</v>
      </c>
      <c r="E106" s="9">
        <v>1</v>
      </c>
      <c r="G106"/>
      <c r="H106"/>
      <c r="I106"/>
    </row>
    <row r="107" spans="1:9" x14ac:dyDescent="0.25">
      <c r="A107" s="12">
        <v>4.3417939814826241</v>
      </c>
      <c r="B107" s="2">
        <v>-11.80428134556575</v>
      </c>
      <c r="C107" s="9">
        <v>1</v>
      </c>
      <c r="D107" s="9">
        <v>2</v>
      </c>
      <c r="E107" s="9">
        <v>1</v>
      </c>
      <c r="G107"/>
      <c r="H107"/>
      <c r="I107"/>
    </row>
    <row r="108" spans="1:9" x14ac:dyDescent="0.25">
      <c r="A108" s="12">
        <v>4.3834606481468654</v>
      </c>
      <c r="B108" s="2">
        <v>-11.997961264016309</v>
      </c>
      <c r="C108" s="9">
        <v>1</v>
      </c>
      <c r="D108" s="9">
        <v>2</v>
      </c>
      <c r="E108" s="9">
        <v>1</v>
      </c>
      <c r="G108"/>
      <c r="H108"/>
      <c r="I108"/>
    </row>
    <row r="109" spans="1:9" x14ac:dyDescent="0.25">
      <c r="A109" s="12">
        <v>4.4251273148183827</v>
      </c>
      <c r="B109" s="2">
        <v>-12.181447502548419</v>
      </c>
      <c r="C109" s="9">
        <v>1</v>
      </c>
      <c r="D109" s="9">
        <v>2</v>
      </c>
      <c r="E109" s="9">
        <v>1</v>
      </c>
      <c r="G109"/>
      <c r="H109"/>
      <c r="I109"/>
    </row>
    <row r="110" spans="1:9" x14ac:dyDescent="0.25">
      <c r="A110" s="12">
        <v>4.4667939814826241</v>
      </c>
      <c r="B110" s="2">
        <v>-12.334352701325178</v>
      </c>
      <c r="C110" s="9">
        <v>1</v>
      </c>
      <c r="D110" s="9">
        <v>2</v>
      </c>
      <c r="E110" s="9">
        <v>1</v>
      </c>
      <c r="G110"/>
      <c r="H110"/>
      <c r="I110"/>
    </row>
    <row r="111" spans="1:9" x14ac:dyDescent="0.25">
      <c r="A111" s="12">
        <v>4.5084606481468654</v>
      </c>
      <c r="B111" s="2">
        <v>-12.466870540265036</v>
      </c>
      <c r="C111" s="9">
        <v>1</v>
      </c>
      <c r="D111" s="9">
        <v>2</v>
      </c>
      <c r="E111" s="9">
        <v>1</v>
      </c>
      <c r="G111"/>
      <c r="H111"/>
      <c r="I111"/>
    </row>
    <row r="112" spans="1:9" x14ac:dyDescent="0.25">
      <c r="A112" s="12">
        <v>4.5501273148183827</v>
      </c>
      <c r="B112" s="2">
        <v>-12.528032619775738</v>
      </c>
      <c r="C112" s="9">
        <v>1</v>
      </c>
      <c r="D112" s="9">
        <v>2</v>
      </c>
      <c r="E112" s="9">
        <v>1</v>
      </c>
      <c r="G112"/>
      <c r="H112"/>
      <c r="I112"/>
    </row>
    <row r="113" spans="1:9" x14ac:dyDescent="0.25">
      <c r="A113" s="12">
        <v>4.5917939814826241</v>
      </c>
      <c r="B113" s="2">
        <v>-12.803261977573905</v>
      </c>
      <c r="C113" s="9">
        <v>1</v>
      </c>
      <c r="D113" s="9">
        <v>2</v>
      </c>
      <c r="E113" s="9">
        <v>1</v>
      </c>
      <c r="G113"/>
      <c r="H113"/>
      <c r="I113"/>
    </row>
    <row r="114" spans="1:9" x14ac:dyDescent="0.25">
      <c r="A114" s="12">
        <v>4.6334606481468654</v>
      </c>
      <c r="B114" s="2">
        <v>-12.966360856269114</v>
      </c>
      <c r="C114" s="9">
        <v>1</v>
      </c>
      <c r="D114" s="9">
        <v>2</v>
      </c>
      <c r="E114" s="9">
        <v>1</v>
      </c>
      <c r="G114"/>
      <c r="H114"/>
      <c r="I114"/>
    </row>
    <row r="115" spans="1:9" x14ac:dyDescent="0.25">
      <c r="A115" s="12">
        <v>4.6751273148183827</v>
      </c>
      <c r="B115" s="2">
        <v>-13.078491335372069</v>
      </c>
      <c r="C115" s="9">
        <v>1</v>
      </c>
      <c r="D115" s="9">
        <v>2</v>
      </c>
      <c r="E115" s="9">
        <v>1</v>
      </c>
      <c r="G115"/>
      <c r="H115"/>
      <c r="I115"/>
    </row>
    <row r="116" spans="1:9" x14ac:dyDescent="0.25">
      <c r="A116" s="12">
        <v>4.7167939814826241</v>
      </c>
      <c r="B116" s="2">
        <v>-13.200815494393476</v>
      </c>
      <c r="C116" s="9">
        <v>1</v>
      </c>
      <c r="D116" s="9">
        <v>2</v>
      </c>
      <c r="E116" s="9">
        <v>1</v>
      </c>
      <c r="G116"/>
      <c r="H116"/>
      <c r="I116"/>
    </row>
    <row r="117" spans="1:9" x14ac:dyDescent="0.25">
      <c r="A117" s="12">
        <v>4.7584606481468654</v>
      </c>
      <c r="B117" s="2">
        <v>-13.333333333333334</v>
      </c>
      <c r="C117" s="9">
        <v>1</v>
      </c>
      <c r="D117" s="9">
        <v>2</v>
      </c>
      <c r="E117" s="9">
        <v>1</v>
      </c>
      <c r="G117"/>
      <c r="H117"/>
      <c r="I117"/>
    </row>
    <row r="118" spans="1:9" x14ac:dyDescent="0.25">
      <c r="A118" s="12">
        <v>4.8001273148183827</v>
      </c>
      <c r="B118" s="2">
        <v>-13.435270132517839</v>
      </c>
      <c r="C118" s="9">
        <v>1</v>
      </c>
      <c r="D118" s="9">
        <v>2</v>
      </c>
      <c r="E118" s="9">
        <v>1</v>
      </c>
      <c r="G118"/>
      <c r="H118"/>
      <c r="I118"/>
    </row>
    <row r="119" spans="1:9" x14ac:dyDescent="0.25">
      <c r="A119" s="12">
        <v>4.8417939814826241</v>
      </c>
      <c r="B119" s="2">
        <v>-13.588175331294599</v>
      </c>
      <c r="C119" s="9">
        <v>1</v>
      </c>
      <c r="D119" s="9">
        <v>2</v>
      </c>
      <c r="E119" s="9">
        <v>1</v>
      </c>
      <c r="G119"/>
      <c r="H119"/>
      <c r="I119"/>
    </row>
    <row r="120" spans="1:9" x14ac:dyDescent="0.25">
      <c r="A120" s="12">
        <v>4.8834606481468654</v>
      </c>
      <c r="B120" s="2">
        <v>-13.700305810397554</v>
      </c>
      <c r="C120" s="9">
        <v>1</v>
      </c>
      <c r="D120" s="9">
        <v>2</v>
      </c>
      <c r="E120" s="9">
        <v>1</v>
      </c>
      <c r="G120"/>
      <c r="H120"/>
      <c r="I120"/>
    </row>
    <row r="121" spans="1:9" x14ac:dyDescent="0.25">
      <c r="A121" s="12">
        <v>4.9251273148183827</v>
      </c>
      <c r="B121" s="2">
        <v>-13.863404689092762</v>
      </c>
      <c r="C121" s="9">
        <v>1</v>
      </c>
      <c r="D121" s="9">
        <v>2</v>
      </c>
      <c r="E121" s="9">
        <v>1</v>
      </c>
      <c r="G121"/>
      <c r="H121"/>
      <c r="I121"/>
    </row>
    <row r="122" spans="1:9" x14ac:dyDescent="0.25">
      <c r="A122" s="12">
        <v>4.9667939814826241</v>
      </c>
      <c r="B122" s="2">
        <v>-13.883792048929664</v>
      </c>
      <c r="C122" s="9">
        <v>1</v>
      </c>
      <c r="D122" s="9">
        <v>2</v>
      </c>
      <c r="E122" s="9">
        <v>1</v>
      </c>
      <c r="G122"/>
      <c r="H122"/>
      <c r="I122"/>
    </row>
    <row r="123" spans="1:9" x14ac:dyDescent="0.25">
      <c r="A123" s="12">
        <v>5.0084606481468654</v>
      </c>
      <c r="B123" s="2">
        <v>-14.077471967380225</v>
      </c>
      <c r="C123" s="9">
        <v>1</v>
      </c>
      <c r="D123" s="9">
        <v>2</v>
      </c>
      <c r="E123" s="9">
        <v>1</v>
      </c>
      <c r="G123"/>
      <c r="H123"/>
      <c r="I123"/>
    </row>
    <row r="124" spans="1:9" x14ac:dyDescent="0.25">
      <c r="A124" s="12">
        <v>5.0501273148183827</v>
      </c>
      <c r="B124" s="2">
        <v>-14.271151885830784</v>
      </c>
      <c r="C124" s="9">
        <v>1</v>
      </c>
      <c r="D124" s="9">
        <v>2</v>
      </c>
      <c r="E124" s="9">
        <v>1</v>
      </c>
      <c r="G124"/>
      <c r="H124"/>
      <c r="I124"/>
    </row>
    <row r="125" spans="1:9" x14ac:dyDescent="0.25">
      <c r="A125" s="12">
        <v>5.0917939814826241</v>
      </c>
      <c r="B125" s="2">
        <v>-14.454638124362894</v>
      </c>
      <c r="C125" s="9">
        <v>1</v>
      </c>
      <c r="D125" s="9">
        <v>2</v>
      </c>
      <c r="E125" s="9">
        <v>1</v>
      </c>
      <c r="G125"/>
      <c r="H125"/>
      <c r="I125"/>
    </row>
    <row r="126" spans="1:9" x14ac:dyDescent="0.25">
      <c r="A126" s="12">
        <v>5.1334606481468654</v>
      </c>
      <c r="B126" s="2">
        <v>-14.668705402650358</v>
      </c>
      <c r="C126" s="9">
        <v>1</v>
      </c>
      <c r="D126" s="9">
        <v>2</v>
      </c>
      <c r="E126" s="9">
        <v>1</v>
      </c>
      <c r="G126"/>
      <c r="H126"/>
      <c r="I126"/>
    </row>
    <row r="127" spans="1:9" x14ac:dyDescent="0.25">
      <c r="A127" s="12">
        <v>5.1751273148183827</v>
      </c>
      <c r="B127" s="2">
        <v>-14.831804281345567</v>
      </c>
      <c r="C127" s="9">
        <v>1</v>
      </c>
      <c r="D127" s="9">
        <v>2</v>
      </c>
      <c r="E127" s="9">
        <v>1</v>
      </c>
      <c r="G127"/>
      <c r="H127"/>
      <c r="I127"/>
    </row>
    <row r="128" spans="1:9" x14ac:dyDescent="0.25">
      <c r="A128" s="12">
        <v>5.2167939814826241</v>
      </c>
      <c r="B128" s="2">
        <v>-15.056065239551478</v>
      </c>
      <c r="C128" s="9">
        <v>1</v>
      </c>
      <c r="D128" s="9">
        <v>2</v>
      </c>
      <c r="E128" s="9">
        <v>1</v>
      </c>
      <c r="G128"/>
      <c r="H128"/>
      <c r="I128"/>
    </row>
    <row r="129" spans="1:9" x14ac:dyDescent="0.25">
      <c r="A129" s="12">
        <v>5.2584606481468654</v>
      </c>
      <c r="B129" s="2">
        <v>-15.25993883792049</v>
      </c>
      <c r="C129" s="9">
        <v>1</v>
      </c>
      <c r="D129" s="9">
        <v>2</v>
      </c>
      <c r="E129" s="9">
        <v>1</v>
      </c>
      <c r="G129"/>
      <c r="H129"/>
      <c r="I129"/>
    </row>
    <row r="130" spans="1:9" x14ac:dyDescent="0.25">
      <c r="A130" s="12">
        <v>5.3001273148183827</v>
      </c>
      <c r="B130" s="2">
        <v>-15.474006116207951</v>
      </c>
      <c r="C130" s="9">
        <v>1</v>
      </c>
      <c r="D130" s="9">
        <v>2</v>
      </c>
      <c r="E130" s="9">
        <v>1</v>
      </c>
      <c r="G130"/>
      <c r="H130"/>
      <c r="I130"/>
    </row>
    <row r="131" spans="1:9" x14ac:dyDescent="0.25">
      <c r="A131" s="12">
        <v>5.3417939814826241</v>
      </c>
      <c r="B131" s="2">
        <v>-15.677879714576964</v>
      </c>
      <c r="C131" s="9">
        <v>1</v>
      </c>
      <c r="D131" s="9">
        <v>2</v>
      </c>
      <c r="E131" s="9">
        <v>1</v>
      </c>
      <c r="G131"/>
      <c r="H131"/>
      <c r="I131"/>
    </row>
    <row r="132" spans="1:9" x14ac:dyDescent="0.25">
      <c r="A132" s="12">
        <v>5.3834606481468654</v>
      </c>
      <c r="B132" s="2">
        <v>-15.891946992864424</v>
      </c>
      <c r="C132" s="9">
        <v>1</v>
      </c>
      <c r="D132" s="9">
        <v>2</v>
      </c>
      <c r="E132" s="9">
        <v>1</v>
      </c>
      <c r="G132"/>
      <c r="H132"/>
      <c r="I132"/>
    </row>
    <row r="133" spans="1:9" x14ac:dyDescent="0.25">
      <c r="A133" s="12">
        <v>5.4251273148183827</v>
      </c>
      <c r="B133" s="2">
        <v>-16.085626911314986</v>
      </c>
      <c r="C133" s="9">
        <v>1</v>
      </c>
      <c r="D133" s="9">
        <v>2</v>
      </c>
      <c r="E133" s="9">
        <v>1</v>
      </c>
      <c r="G133"/>
      <c r="H133"/>
      <c r="I133"/>
    </row>
    <row r="134" spans="1:9" x14ac:dyDescent="0.25">
      <c r="A134" s="12">
        <v>5.4667939814826241</v>
      </c>
      <c r="B134" s="2">
        <v>-16.289500509683997</v>
      </c>
      <c r="C134" s="9">
        <v>1</v>
      </c>
      <c r="D134" s="9">
        <v>2</v>
      </c>
      <c r="E134" s="9">
        <v>1</v>
      </c>
      <c r="G134"/>
      <c r="H134"/>
      <c r="I134"/>
    </row>
    <row r="135" spans="1:9" x14ac:dyDescent="0.25">
      <c r="A135" s="12">
        <v>5.5084606481468654</v>
      </c>
      <c r="B135" s="2">
        <v>-16.493374108053008</v>
      </c>
      <c r="C135" s="9">
        <v>1</v>
      </c>
      <c r="D135" s="9">
        <v>2</v>
      </c>
      <c r="E135" s="9">
        <v>1</v>
      </c>
      <c r="G135"/>
      <c r="H135"/>
      <c r="I135"/>
    </row>
    <row r="136" spans="1:9" x14ac:dyDescent="0.25">
      <c r="A136" s="12">
        <v>5.5501273148183827</v>
      </c>
      <c r="B136" s="2">
        <v>-16.666666666666668</v>
      </c>
      <c r="C136" s="9">
        <v>1</v>
      </c>
      <c r="D136" s="9">
        <v>2</v>
      </c>
      <c r="E136" s="9">
        <v>1</v>
      </c>
      <c r="G136"/>
      <c r="H136"/>
      <c r="I136"/>
    </row>
    <row r="137" spans="1:9" x14ac:dyDescent="0.25">
      <c r="A137" s="12">
        <v>5.5917939814826241</v>
      </c>
      <c r="B137" s="2">
        <v>-16.85015290519878</v>
      </c>
      <c r="C137" s="9">
        <v>1</v>
      </c>
      <c r="D137" s="9">
        <v>2</v>
      </c>
      <c r="E137" s="9">
        <v>1</v>
      </c>
      <c r="G137"/>
      <c r="H137"/>
      <c r="I137"/>
    </row>
    <row r="138" spans="1:9" x14ac:dyDescent="0.25">
      <c r="A138" s="12">
        <v>5.6334606481468654</v>
      </c>
      <c r="B138" s="2">
        <v>-17.043832823649335</v>
      </c>
      <c r="C138" s="9">
        <v>1</v>
      </c>
      <c r="D138" s="9">
        <v>2</v>
      </c>
      <c r="E138" s="9">
        <v>1</v>
      </c>
      <c r="G138"/>
      <c r="H138"/>
      <c r="I138"/>
    </row>
    <row r="139" spans="1:9" x14ac:dyDescent="0.25">
      <c r="A139" s="12">
        <v>5.6751273148183827</v>
      </c>
      <c r="B139" s="2">
        <v>-17.24770642201835</v>
      </c>
      <c r="C139" s="9">
        <v>1</v>
      </c>
      <c r="D139" s="9">
        <v>2</v>
      </c>
      <c r="E139" s="9">
        <v>1</v>
      </c>
      <c r="G139"/>
      <c r="H139"/>
      <c r="I139"/>
    </row>
    <row r="140" spans="1:9" x14ac:dyDescent="0.25">
      <c r="A140" s="12">
        <v>5.7167939814826241</v>
      </c>
      <c r="B140" s="2">
        <v>-17.461773700305809</v>
      </c>
      <c r="C140" s="9">
        <v>1</v>
      </c>
      <c r="D140" s="9">
        <v>2</v>
      </c>
      <c r="E140" s="9">
        <v>1</v>
      </c>
      <c r="G140"/>
      <c r="H140"/>
      <c r="I140"/>
    </row>
    <row r="141" spans="1:9" x14ac:dyDescent="0.25">
      <c r="A141" s="12">
        <v>5.7584606481468654</v>
      </c>
      <c r="B141" s="2">
        <v>-17.604485219164118</v>
      </c>
      <c r="C141" s="9">
        <v>1</v>
      </c>
      <c r="D141" s="9">
        <v>2</v>
      </c>
      <c r="E141" s="9">
        <v>1</v>
      </c>
      <c r="G141"/>
      <c r="H141"/>
      <c r="I141"/>
    </row>
    <row r="142" spans="1:9" x14ac:dyDescent="0.25">
      <c r="A142" s="12">
        <v>5.8001273148183827</v>
      </c>
      <c r="B142" s="2">
        <v>-17.818552497451581</v>
      </c>
      <c r="C142" s="9">
        <v>1</v>
      </c>
      <c r="D142" s="9">
        <v>2</v>
      </c>
      <c r="E142" s="9">
        <v>1</v>
      </c>
      <c r="G142"/>
      <c r="H142"/>
      <c r="I142"/>
    </row>
    <row r="143" spans="1:9" x14ac:dyDescent="0.25">
      <c r="A143" s="12">
        <v>5.8417939814826241</v>
      </c>
      <c r="B143" s="2">
        <v>-17.98165137614679</v>
      </c>
      <c r="C143" s="9">
        <v>1</v>
      </c>
      <c r="D143" s="9">
        <v>2</v>
      </c>
      <c r="E143" s="9">
        <v>1</v>
      </c>
      <c r="G143"/>
      <c r="H143"/>
      <c r="I143"/>
    </row>
    <row r="144" spans="1:9" x14ac:dyDescent="0.25">
      <c r="A144" s="12">
        <v>5.8834606481468654</v>
      </c>
      <c r="B144" s="2">
        <v>-18.165137614678901</v>
      </c>
      <c r="C144" s="9">
        <v>1</v>
      </c>
      <c r="D144" s="9">
        <v>2</v>
      </c>
      <c r="E144" s="9">
        <v>1</v>
      </c>
      <c r="G144"/>
      <c r="H144"/>
      <c r="I144"/>
    </row>
    <row r="145" spans="1:9" x14ac:dyDescent="0.25">
      <c r="A145" s="12">
        <v>5.9251273148183827</v>
      </c>
      <c r="B145" s="2">
        <v>-18.348623853211009</v>
      </c>
      <c r="C145" s="9">
        <v>1</v>
      </c>
      <c r="D145" s="9">
        <v>2</v>
      </c>
      <c r="E145" s="9">
        <v>1</v>
      </c>
      <c r="G145"/>
      <c r="H145"/>
      <c r="I145"/>
    </row>
    <row r="146" spans="1:9" x14ac:dyDescent="0.25">
      <c r="A146" s="12">
        <v>5.9667939814826241</v>
      </c>
      <c r="B146" s="2">
        <v>-18.399592252803263</v>
      </c>
      <c r="C146" s="9">
        <v>1</v>
      </c>
      <c r="D146" s="9">
        <v>2</v>
      </c>
      <c r="E146" s="9">
        <v>1</v>
      </c>
      <c r="G146"/>
      <c r="H146"/>
      <c r="I146"/>
    </row>
    <row r="147" spans="1:9" x14ac:dyDescent="0.25">
      <c r="A147" s="12">
        <v>6.0084606481468654</v>
      </c>
      <c r="B147" s="2">
        <v>-18.603465851172274</v>
      </c>
      <c r="C147" s="9">
        <v>1</v>
      </c>
      <c r="D147" s="9">
        <v>2</v>
      </c>
      <c r="E147" s="9">
        <v>1</v>
      </c>
      <c r="G147"/>
      <c r="H147"/>
      <c r="I147"/>
    </row>
    <row r="148" spans="1:9" x14ac:dyDescent="0.25">
      <c r="A148" s="12">
        <v>6.0501273148183827</v>
      </c>
      <c r="B148" s="2">
        <v>-18.807339449541285</v>
      </c>
      <c r="C148" s="9">
        <v>1</v>
      </c>
      <c r="D148" s="9">
        <v>2</v>
      </c>
      <c r="E148" s="9">
        <v>1</v>
      </c>
      <c r="G148"/>
      <c r="H148"/>
      <c r="I148"/>
    </row>
    <row r="149" spans="1:9" x14ac:dyDescent="0.25">
      <c r="A149" s="12">
        <v>6.0917939814826241</v>
      </c>
      <c r="B149" s="2">
        <v>-19.001019367991844</v>
      </c>
      <c r="C149" s="9">
        <v>1</v>
      </c>
      <c r="D149" s="9">
        <v>2</v>
      </c>
      <c r="E149" s="9">
        <v>1</v>
      </c>
      <c r="G149"/>
      <c r="H149"/>
      <c r="I149"/>
    </row>
    <row r="150" spans="1:9" x14ac:dyDescent="0.25">
      <c r="A150" s="12">
        <v>6.1334606481468654</v>
      </c>
      <c r="B150" s="2">
        <v>-19.204892966360855</v>
      </c>
      <c r="C150" s="9">
        <v>1</v>
      </c>
      <c r="D150" s="9">
        <v>2</v>
      </c>
      <c r="E150" s="9">
        <v>1</v>
      </c>
      <c r="G150"/>
      <c r="H150"/>
      <c r="I150"/>
    </row>
    <row r="151" spans="1:9" x14ac:dyDescent="0.25">
      <c r="A151" s="12">
        <v>6.1751273148183827</v>
      </c>
      <c r="B151" s="2">
        <v>-19.418960244648318</v>
      </c>
      <c r="C151" s="9">
        <v>1</v>
      </c>
      <c r="D151" s="9">
        <v>2</v>
      </c>
      <c r="E151" s="9">
        <v>1</v>
      </c>
      <c r="G151"/>
      <c r="H151"/>
      <c r="I151"/>
    </row>
    <row r="152" spans="1:9" x14ac:dyDescent="0.25">
      <c r="A152" s="12">
        <v>6.2167939814826241</v>
      </c>
      <c r="B152" s="2">
        <v>-19.663608562691131</v>
      </c>
      <c r="C152" s="9">
        <v>1</v>
      </c>
      <c r="D152" s="9">
        <v>2</v>
      </c>
      <c r="E152" s="9">
        <v>1</v>
      </c>
      <c r="G152"/>
      <c r="H152"/>
      <c r="I152"/>
    </row>
    <row r="153" spans="1:9" x14ac:dyDescent="0.25">
      <c r="A153" s="12">
        <v>6.2584606481468654</v>
      </c>
      <c r="B153" s="2">
        <v>-19.928644240570847</v>
      </c>
      <c r="C153" s="9">
        <v>1</v>
      </c>
      <c r="D153" s="9">
        <v>2</v>
      </c>
      <c r="E153" s="9">
        <v>1</v>
      </c>
      <c r="G153"/>
      <c r="H153"/>
      <c r="I153"/>
    </row>
    <row r="154" spans="1:9" x14ac:dyDescent="0.25">
      <c r="A154" s="12">
        <v>6.3001273148183827</v>
      </c>
      <c r="B154" s="2">
        <v>-20.17329255861366</v>
      </c>
      <c r="C154" s="9">
        <v>1</v>
      </c>
      <c r="D154" s="9">
        <v>2</v>
      </c>
      <c r="E154" s="9">
        <v>1</v>
      </c>
      <c r="G154"/>
      <c r="H154"/>
      <c r="I154"/>
    </row>
    <row r="155" spans="1:9" x14ac:dyDescent="0.25">
      <c r="A155" s="12">
        <v>6.3417939814826241</v>
      </c>
      <c r="B155" s="2">
        <v>-20.448521916411824</v>
      </c>
      <c r="C155" s="9">
        <v>1</v>
      </c>
      <c r="D155" s="9">
        <v>2</v>
      </c>
      <c r="E155" s="9">
        <v>1</v>
      </c>
      <c r="G155"/>
      <c r="H155"/>
      <c r="I155"/>
    </row>
    <row r="156" spans="1:9" x14ac:dyDescent="0.25">
      <c r="A156" s="12">
        <v>6.3834606481468654</v>
      </c>
      <c r="B156" s="2">
        <v>-20.682976554536186</v>
      </c>
      <c r="C156" s="9">
        <v>1</v>
      </c>
      <c r="D156" s="9">
        <v>2</v>
      </c>
      <c r="E156" s="9">
        <v>1</v>
      </c>
      <c r="G156"/>
      <c r="H156"/>
      <c r="I156"/>
    </row>
    <row r="157" spans="1:9" x14ac:dyDescent="0.25">
      <c r="A157" s="12">
        <v>6.4251273148183827</v>
      </c>
      <c r="B157" s="2">
        <v>-20.917431192660551</v>
      </c>
      <c r="C157" s="9">
        <v>1</v>
      </c>
      <c r="D157" s="9">
        <v>2</v>
      </c>
      <c r="E157" s="9">
        <v>1</v>
      </c>
      <c r="G157"/>
      <c r="H157"/>
      <c r="I157"/>
    </row>
    <row r="158" spans="1:9" x14ac:dyDescent="0.25">
      <c r="A158" s="12">
        <v>6.4667939814826241</v>
      </c>
      <c r="B158" s="2">
        <v>-21.172273190621816</v>
      </c>
      <c r="C158" s="9">
        <v>1</v>
      </c>
      <c r="D158" s="9">
        <v>2</v>
      </c>
      <c r="E158" s="9">
        <v>1</v>
      </c>
      <c r="G158"/>
      <c r="H158"/>
      <c r="I158"/>
    </row>
    <row r="159" spans="1:9" x14ac:dyDescent="0.25">
      <c r="A159" s="12">
        <v>6.5084606481468654</v>
      </c>
      <c r="B159" s="2">
        <v>-21.427115188583077</v>
      </c>
      <c r="C159" s="9">
        <v>1</v>
      </c>
      <c r="D159" s="9">
        <v>2</v>
      </c>
      <c r="E159" s="9">
        <v>1</v>
      </c>
      <c r="G159"/>
      <c r="H159"/>
      <c r="I159"/>
    </row>
    <row r="160" spans="1:9" x14ac:dyDescent="0.25">
      <c r="A160" s="12">
        <v>6.5501273148183827</v>
      </c>
      <c r="B160" s="2">
        <v>-21.671763506625894</v>
      </c>
      <c r="C160" s="9">
        <v>1</v>
      </c>
      <c r="D160" s="9">
        <v>2</v>
      </c>
      <c r="E160" s="9">
        <v>1</v>
      </c>
      <c r="G160"/>
      <c r="H160"/>
      <c r="I160"/>
    </row>
    <row r="161" spans="1:9" x14ac:dyDescent="0.25">
      <c r="A161" s="12">
        <v>6.5917939814826241</v>
      </c>
      <c r="B161" s="2">
        <v>-21.926605504587158</v>
      </c>
      <c r="C161" s="9">
        <v>1</v>
      </c>
      <c r="D161" s="9">
        <v>2</v>
      </c>
      <c r="E161" s="9">
        <v>1</v>
      </c>
      <c r="G161"/>
      <c r="H161"/>
      <c r="I161"/>
    </row>
    <row r="162" spans="1:9" x14ac:dyDescent="0.25">
      <c r="A162" s="12">
        <v>6.6334606481468654</v>
      </c>
      <c r="B162" s="2">
        <v>-22.140672782874617</v>
      </c>
      <c r="C162" s="9">
        <v>1</v>
      </c>
      <c r="D162" s="9">
        <v>2</v>
      </c>
      <c r="E162" s="9">
        <v>1</v>
      </c>
      <c r="G162"/>
      <c r="H162"/>
      <c r="I162"/>
    </row>
    <row r="163" spans="1:9" x14ac:dyDescent="0.25">
      <c r="A163" s="12">
        <v>6.6751273148183827</v>
      </c>
      <c r="B163" s="2">
        <v>-22.354740061162079</v>
      </c>
      <c r="C163" s="9">
        <v>1</v>
      </c>
      <c r="D163" s="9">
        <v>2</v>
      </c>
      <c r="E163" s="9">
        <v>1</v>
      </c>
      <c r="G163"/>
      <c r="H163"/>
      <c r="I163"/>
    </row>
    <row r="164" spans="1:9" x14ac:dyDescent="0.25">
      <c r="A164" s="12">
        <v>6.7167939814826241</v>
      </c>
      <c r="B164" s="2">
        <v>-22.548419979612643</v>
      </c>
      <c r="C164" s="9">
        <v>1</v>
      </c>
      <c r="D164" s="9">
        <v>2</v>
      </c>
      <c r="E164" s="9">
        <v>1</v>
      </c>
      <c r="G164"/>
      <c r="H164"/>
      <c r="I164"/>
    </row>
    <row r="165" spans="1:9" x14ac:dyDescent="0.25">
      <c r="A165" s="12">
        <v>6.7584606481468654</v>
      </c>
      <c r="B165" s="2">
        <v>-22.742099898063199</v>
      </c>
      <c r="C165" s="9">
        <v>1</v>
      </c>
      <c r="D165" s="9">
        <v>2</v>
      </c>
      <c r="E165" s="9">
        <v>1</v>
      </c>
      <c r="G165"/>
      <c r="H165"/>
      <c r="I165"/>
    </row>
    <row r="166" spans="1:9" x14ac:dyDescent="0.25">
      <c r="A166" s="12">
        <v>6.8001273148183827</v>
      </c>
      <c r="B166" s="2">
        <v>-22.92558613659531</v>
      </c>
      <c r="C166" s="9">
        <v>1</v>
      </c>
      <c r="D166" s="9">
        <v>2</v>
      </c>
      <c r="E166" s="9">
        <v>1</v>
      </c>
      <c r="G166"/>
      <c r="H166"/>
      <c r="I166"/>
    </row>
    <row r="167" spans="1:9" x14ac:dyDescent="0.25">
      <c r="A167" s="12">
        <v>6.8417939814826241</v>
      </c>
      <c r="B167" s="2">
        <v>-23.119266055045873</v>
      </c>
      <c r="C167" s="9">
        <v>1</v>
      </c>
      <c r="D167" s="9">
        <v>2</v>
      </c>
      <c r="E167" s="9">
        <v>1</v>
      </c>
      <c r="G167"/>
      <c r="H167"/>
      <c r="I167"/>
    </row>
    <row r="168" spans="1:9" x14ac:dyDescent="0.25">
      <c r="A168" s="12">
        <v>6.8834606481468654</v>
      </c>
      <c r="B168" s="2">
        <v>-23.323139653414881</v>
      </c>
      <c r="C168" s="9">
        <v>1</v>
      </c>
      <c r="D168" s="9">
        <v>2</v>
      </c>
      <c r="E168" s="9">
        <v>1</v>
      </c>
      <c r="G168"/>
      <c r="H168"/>
      <c r="I168"/>
    </row>
    <row r="169" spans="1:9" x14ac:dyDescent="0.25">
      <c r="A169" s="12">
        <v>6.9251273148183827</v>
      </c>
      <c r="B169" s="2">
        <v>-23.547400611620798</v>
      </c>
      <c r="C169" s="9">
        <v>1</v>
      </c>
      <c r="D169" s="9">
        <v>2</v>
      </c>
      <c r="E169" s="9">
        <v>1</v>
      </c>
      <c r="G169"/>
      <c r="H169"/>
      <c r="I169"/>
    </row>
    <row r="170" spans="1:9" x14ac:dyDescent="0.25">
      <c r="A170" s="12">
        <v>6.9667939814826241</v>
      </c>
      <c r="B170" s="2">
        <v>-23.557594291539246</v>
      </c>
      <c r="C170" s="9">
        <v>1</v>
      </c>
      <c r="D170" s="9">
        <v>2</v>
      </c>
      <c r="E170" s="9">
        <v>1</v>
      </c>
      <c r="G170"/>
      <c r="H170"/>
      <c r="I170"/>
    </row>
    <row r="171" spans="1:9" x14ac:dyDescent="0.25">
      <c r="A171" s="12">
        <v>7.0084606481468654</v>
      </c>
      <c r="B171" s="2">
        <v>-23.873598369011216</v>
      </c>
      <c r="C171" s="9">
        <v>1</v>
      </c>
      <c r="D171" s="9">
        <v>2</v>
      </c>
      <c r="E171" s="9">
        <v>1</v>
      </c>
      <c r="G171"/>
      <c r="H171"/>
      <c r="I171"/>
    </row>
    <row r="172" spans="1:9" x14ac:dyDescent="0.25">
      <c r="A172" s="12">
        <v>7.0501273148183827</v>
      </c>
      <c r="B172" s="2">
        <v>-24.14882772680938</v>
      </c>
      <c r="C172" s="9">
        <v>1</v>
      </c>
      <c r="D172" s="9">
        <v>2</v>
      </c>
      <c r="E172" s="9">
        <v>1</v>
      </c>
      <c r="G172"/>
      <c r="H172"/>
      <c r="I172"/>
    </row>
    <row r="173" spans="1:9" x14ac:dyDescent="0.25">
      <c r="A173" s="12">
        <v>7.0917939814826241</v>
      </c>
      <c r="B173" s="2">
        <v>-24.413863404689092</v>
      </c>
      <c r="C173" s="9">
        <v>1</v>
      </c>
      <c r="D173" s="9">
        <v>2</v>
      </c>
      <c r="E173" s="9">
        <v>1</v>
      </c>
      <c r="G173"/>
      <c r="H173"/>
      <c r="I173"/>
    </row>
    <row r="174" spans="1:9" x14ac:dyDescent="0.25">
      <c r="A174" s="12">
        <v>7.1334606481468654</v>
      </c>
      <c r="B174" s="2">
        <v>-24.71967380224261</v>
      </c>
      <c r="C174" s="9">
        <v>1</v>
      </c>
      <c r="D174" s="9">
        <v>2</v>
      </c>
      <c r="E174" s="9">
        <v>1</v>
      </c>
      <c r="G174"/>
      <c r="H174"/>
      <c r="I174"/>
    </row>
    <row r="175" spans="1:9" x14ac:dyDescent="0.25">
      <c r="A175" s="12">
        <v>7.1751273148183827</v>
      </c>
      <c r="B175" s="2">
        <v>-25.066258919469927</v>
      </c>
      <c r="C175" s="9">
        <v>1</v>
      </c>
      <c r="D175" s="9">
        <v>2</v>
      </c>
      <c r="E175" s="9">
        <v>1</v>
      </c>
      <c r="G175"/>
      <c r="H175"/>
      <c r="I175"/>
    </row>
    <row r="176" spans="1:9" x14ac:dyDescent="0.25">
      <c r="A176" s="12">
        <v>7.2167939814826241</v>
      </c>
      <c r="B176" s="2">
        <v>-25.331294597349647</v>
      </c>
      <c r="C176" s="9">
        <v>1</v>
      </c>
      <c r="D176" s="9">
        <v>2</v>
      </c>
      <c r="E176" s="9">
        <v>1</v>
      </c>
      <c r="G176"/>
      <c r="H176"/>
      <c r="I176"/>
    </row>
    <row r="177" spans="1:9" x14ac:dyDescent="0.25">
      <c r="A177" s="12">
        <v>7.2584606481468654</v>
      </c>
      <c r="B177" s="2">
        <v>-25.586136595310908</v>
      </c>
      <c r="C177" s="9">
        <v>1</v>
      </c>
      <c r="D177" s="9">
        <v>2</v>
      </c>
      <c r="E177" s="9">
        <v>1</v>
      </c>
      <c r="G177"/>
      <c r="H177"/>
      <c r="I177"/>
    </row>
    <row r="178" spans="1:9" x14ac:dyDescent="0.25">
      <c r="A178" s="12">
        <v>7.3001273148183827</v>
      </c>
      <c r="B178" s="2">
        <v>-25.85117227319062</v>
      </c>
      <c r="C178" s="9">
        <v>1</v>
      </c>
      <c r="D178" s="9">
        <v>2</v>
      </c>
      <c r="E178" s="9">
        <v>1</v>
      </c>
      <c r="G178"/>
      <c r="H178"/>
      <c r="I178"/>
    </row>
    <row r="179" spans="1:9" x14ac:dyDescent="0.25">
      <c r="A179" s="12">
        <v>7.3417939814826241</v>
      </c>
      <c r="B179" s="2">
        <v>-26.146788990825687</v>
      </c>
      <c r="C179" s="9">
        <v>1</v>
      </c>
      <c r="D179" s="9">
        <v>2</v>
      </c>
      <c r="E179" s="9">
        <v>1</v>
      </c>
      <c r="G179"/>
      <c r="H179"/>
      <c r="I179"/>
    </row>
    <row r="180" spans="1:9" x14ac:dyDescent="0.25">
      <c r="A180" s="12">
        <v>7.3834606481468654</v>
      </c>
      <c r="B180" s="2">
        <v>-26.462793068297657</v>
      </c>
      <c r="C180" s="9">
        <v>1</v>
      </c>
      <c r="D180" s="9">
        <v>2</v>
      </c>
      <c r="E180" s="9">
        <v>1</v>
      </c>
      <c r="G180"/>
      <c r="H180"/>
      <c r="I180"/>
    </row>
    <row r="181" spans="1:9" x14ac:dyDescent="0.25">
      <c r="A181" s="12">
        <v>7.4251273148183827</v>
      </c>
      <c r="B181" s="2">
        <v>-26.788990825688074</v>
      </c>
      <c r="C181" s="9">
        <v>1</v>
      </c>
      <c r="D181" s="9">
        <v>2</v>
      </c>
      <c r="E181" s="9">
        <v>1</v>
      </c>
      <c r="G181"/>
      <c r="H181"/>
      <c r="I181"/>
    </row>
    <row r="182" spans="1:9" x14ac:dyDescent="0.25">
      <c r="A182" s="12">
        <v>7.4667939814826241</v>
      </c>
      <c r="B182" s="2">
        <v>-27.104994903160041</v>
      </c>
      <c r="C182" s="9">
        <v>1</v>
      </c>
      <c r="D182" s="9">
        <v>2</v>
      </c>
      <c r="E182" s="9">
        <v>1</v>
      </c>
      <c r="G182"/>
      <c r="H182"/>
      <c r="I182"/>
    </row>
    <row r="183" spans="1:9" x14ac:dyDescent="0.25">
      <c r="A183" s="12">
        <v>7.5084606481468654</v>
      </c>
      <c r="B183" s="2">
        <v>-27.420998980632007</v>
      </c>
      <c r="C183" s="9">
        <v>1</v>
      </c>
      <c r="D183" s="9">
        <v>2</v>
      </c>
      <c r="E183" s="9">
        <v>1</v>
      </c>
      <c r="G183"/>
      <c r="H183"/>
      <c r="I183"/>
    </row>
    <row r="184" spans="1:9" x14ac:dyDescent="0.25">
      <c r="A184" s="12">
        <v>7.5501273148183827</v>
      </c>
      <c r="B184" s="2">
        <v>-27.716615698267077</v>
      </c>
      <c r="C184" s="9">
        <v>1</v>
      </c>
      <c r="D184" s="9">
        <v>2</v>
      </c>
      <c r="E184" s="9">
        <v>1</v>
      </c>
      <c r="G184"/>
      <c r="H184"/>
      <c r="I184"/>
    </row>
    <row r="185" spans="1:9" x14ac:dyDescent="0.25">
      <c r="A185" s="12">
        <v>7.5917939814826241</v>
      </c>
      <c r="B185" s="2">
        <v>-28.01223241590214</v>
      </c>
      <c r="C185" s="9">
        <v>1</v>
      </c>
      <c r="D185" s="9">
        <v>2</v>
      </c>
      <c r="E185" s="9">
        <v>1</v>
      </c>
      <c r="G185"/>
      <c r="H185"/>
      <c r="I185"/>
    </row>
    <row r="186" spans="1:9" x14ac:dyDescent="0.25">
      <c r="A186" s="12">
        <v>7.6334606481468654</v>
      </c>
      <c r="B186" s="2">
        <v>-28.307849133537207</v>
      </c>
      <c r="C186" s="9">
        <v>1</v>
      </c>
      <c r="D186" s="9">
        <v>2</v>
      </c>
      <c r="E186" s="9">
        <v>1</v>
      </c>
      <c r="G186"/>
      <c r="H186"/>
      <c r="I186"/>
    </row>
    <row r="187" spans="1:9" x14ac:dyDescent="0.25">
      <c r="A187" s="12">
        <v>7.6751273148183827</v>
      </c>
      <c r="B187" s="2">
        <v>-28.603465851172274</v>
      </c>
      <c r="C187" s="9">
        <v>1</v>
      </c>
      <c r="D187" s="9">
        <v>2</v>
      </c>
      <c r="E187" s="9">
        <v>1</v>
      </c>
      <c r="G187"/>
      <c r="H187"/>
      <c r="I187"/>
    </row>
    <row r="188" spans="1:9" x14ac:dyDescent="0.25">
      <c r="A188" s="12">
        <v>7.7167939814826241</v>
      </c>
      <c r="B188" s="2">
        <v>-28.858307849133535</v>
      </c>
      <c r="C188" s="9">
        <v>1</v>
      </c>
      <c r="D188" s="9">
        <v>2</v>
      </c>
      <c r="E188" s="9">
        <v>1</v>
      </c>
      <c r="G188"/>
      <c r="H188"/>
      <c r="I188"/>
    </row>
    <row r="189" spans="1:9" x14ac:dyDescent="0.25">
      <c r="A189" s="12">
        <v>7.7584606481468654</v>
      </c>
      <c r="B189" s="2">
        <v>-29.123343527013251</v>
      </c>
      <c r="C189" s="9">
        <v>1</v>
      </c>
      <c r="D189" s="9">
        <v>2</v>
      </c>
      <c r="E189" s="9">
        <v>1</v>
      </c>
      <c r="G189"/>
      <c r="H189"/>
      <c r="I189"/>
    </row>
    <row r="190" spans="1:9" x14ac:dyDescent="0.25">
      <c r="A190" s="12">
        <v>7.8001273148183827</v>
      </c>
      <c r="B190" s="2">
        <v>-29.367991845056064</v>
      </c>
      <c r="C190" s="9">
        <v>1</v>
      </c>
      <c r="D190" s="9">
        <v>2</v>
      </c>
      <c r="E190" s="9">
        <v>1</v>
      </c>
      <c r="G190"/>
      <c r="H190"/>
      <c r="I190"/>
    </row>
    <row r="191" spans="1:9" x14ac:dyDescent="0.25">
      <c r="A191" s="12">
        <v>7.8417939814826241</v>
      </c>
      <c r="B191" s="2">
        <v>-29.724770642201836</v>
      </c>
      <c r="C191" s="9">
        <v>1</v>
      </c>
      <c r="D191" s="9">
        <v>2</v>
      </c>
      <c r="E191" s="9">
        <v>1</v>
      </c>
      <c r="G191"/>
      <c r="H191"/>
      <c r="I191"/>
    </row>
    <row r="192" spans="1:9" x14ac:dyDescent="0.25">
      <c r="A192" s="12">
        <v>7.8834606481468654</v>
      </c>
      <c r="B192" s="2">
        <v>-30.071355759429153</v>
      </c>
      <c r="C192" s="9">
        <v>1</v>
      </c>
      <c r="D192" s="9">
        <v>2</v>
      </c>
      <c r="E192" s="9">
        <v>1</v>
      </c>
      <c r="G192"/>
      <c r="H192"/>
      <c r="I192"/>
    </row>
    <row r="193" spans="1:9" x14ac:dyDescent="0.25">
      <c r="A193" s="12">
        <v>7.9251273148183827</v>
      </c>
      <c r="B193" s="2">
        <v>-30.438328236493373</v>
      </c>
      <c r="C193" s="9">
        <v>1</v>
      </c>
      <c r="D193" s="9">
        <v>2</v>
      </c>
      <c r="E193" s="9">
        <v>1</v>
      </c>
      <c r="G193"/>
      <c r="H193"/>
      <c r="I193"/>
    </row>
    <row r="194" spans="1:9" x14ac:dyDescent="0.25">
      <c r="A194" s="12">
        <v>7.9667939814826241</v>
      </c>
      <c r="B194" s="2">
        <v>-30.407747196738022</v>
      </c>
      <c r="C194" s="9">
        <v>1</v>
      </c>
      <c r="D194" s="9">
        <v>2</v>
      </c>
      <c r="E194" s="9">
        <v>1</v>
      </c>
      <c r="G194"/>
      <c r="H194"/>
      <c r="I194"/>
    </row>
    <row r="195" spans="1:9" x14ac:dyDescent="0.25">
      <c r="A195" s="12">
        <v>8.0084606481468654</v>
      </c>
      <c r="B195" s="2">
        <v>-30.968399592252801</v>
      </c>
      <c r="C195" s="9">
        <v>1</v>
      </c>
      <c r="D195" s="9">
        <v>2</v>
      </c>
      <c r="E195" s="9">
        <v>1</v>
      </c>
      <c r="G195"/>
      <c r="H195"/>
      <c r="I195"/>
    </row>
    <row r="196" spans="1:9" x14ac:dyDescent="0.25">
      <c r="A196" s="12">
        <v>8.0501273148183827</v>
      </c>
      <c r="B196" s="2">
        <v>-31.47808358817533</v>
      </c>
      <c r="C196" s="9">
        <v>1</v>
      </c>
      <c r="D196" s="9">
        <v>2</v>
      </c>
      <c r="E196" s="9">
        <v>1</v>
      </c>
      <c r="G196"/>
      <c r="H196"/>
      <c r="I196"/>
    </row>
    <row r="197" spans="1:9" x14ac:dyDescent="0.25">
      <c r="A197" s="12">
        <v>8.0917939814826241</v>
      </c>
      <c r="B197" s="2">
        <v>-31.865443425076453</v>
      </c>
      <c r="C197" s="9">
        <v>1</v>
      </c>
      <c r="D197" s="9">
        <v>2</v>
      </c>
      <c r="E197" s="9">
        <v>1</v>
      </c>
      <c r="G197"/>
      <c r="H197"/>
      <c r="I197"/>
    </row>
    <row r="198" spans="1:9" x14ac:dyDescent="0.25">
      <c r="A198" s="12">
        <v>8.1334606481468654</v>
      </c>
      <c r="B198" s="2">
        <v>-32.273190621814479</v>
      </c>
      <c r="C198" s="9">
        <v>1</v>
      </c>
      <c r="D198" s="9">
        <v>2</v>
      </c>
      <c r="E198" s="9">
        <v>1</v>
      </c>
      <c r="G198"/>
      <c r="H198"/>
      <c r="I198"/>
    </row>
    <row r="199" spans="1:9" x14ac:dyDescent="0.25">
      <c r="A199" s="12">
        <v>8.1751273148183827</v>
      </c>
      <c r="B199" s="2">
        <v>-32.711518858307855</v>
      </c>
      <c r="C199" s="9">
        <v>1</v>
      </c>
      <c r="D199" s="9">
        <v>2</v>
      </c>
      <c r="E199" s="9">
        <v>1</v>
      </c>
      <c r="G199"/>
      <c r="H199"/>
      <c r="I199"/>
    </row>
    <row r="200" spans="1:9" x14ac:dyDescent="0.25">
      <c r="A200" s="12">
        <v>8.2167939814826241</v>
      </c>
      <c r="B200" s="2">
        <v>-33.139653414882773</v>
      </c>
      <c r="C200" s="9">
        <v>1</v>
      </c>
      <c r="D200" s="9">
        <v>2</v>
      </c>
      <c r="E200" s="9">
        <v>1</v>
      </c>
      <c r="G200"/>
      <c r="H200"/>
      <c r="I200"/>
    </row>
    <row r="201" spans="1:9" x14ac:dyDescent="0.25">
      <c r="A201" s="12">
        <v>8.2584606481468654</v>
      </c>
      <c r="B201" s="2">
        <v>-33.537206931702343</v>
      </c>
      <c r="C201" s="9">
        <v>1</v>
      </c>
      <c r="D201" s="9">
        <v>2</v>
      </c>
      <c r="E201" s="9">
        <v>1</v>
      </c>
      <c r="G201"/>
      <c r="H201"/>
      <c r="I201"/>
    </row>
    <row r="202" spans="1:9" x14ac:dyDescent="0.25">
      <c r="A202" s="12">
        <v>8.3001273148183827</v>
      </c>
      <c r="B202" s="2">
        <v>-33.955147808358824</v>
      </c>
      <c r="C202" s="9">
        <v>1</v>
      </c>
      <c r="D202" s="9">
        <v>2</v>
      </c>
      <c r="E202" s="9">
        <v>1</v>
      </c>
      <c r="G202"/>
      <c r="H202"/>
      <c r="I202"/>
    </row>
    <row r="203" spans="1:9" x14ac:dyDescent="0.25">
      <c r="A203" s="12">
        <v>8.3417939814826241</v>
      </c>
      <c r="B203" s="2">
        <v>-34.37308868501529</v>
      </c>
      <c r="C203" s="9">
        <v>1</v>
      </c>
      <c r="D203" s="9">
        <v>2</v>
      </c>
      <c r="E203" s="9">
        <v>1</v>
      </c>
      <c r="G203"/>
      <c r="H203"/>
      <c r="I203"/>
    </row>
    <row r="204" spans="1:9" x14ac:dyDescent="0.25">
      <c r="A204" s="12">
        <v>8.3834606481468654</v>
      </c>
      <c r="B204" s="2">
        <v>-34.791029561671763</v>
      </c>
      <c r="C204" s="9">
        <v>1</v>
      </c>
      <c r="D204" s="9">
        <v>2</v>
      </c>
      <c r="E204" s="9">
        <v>1</v>
      </c>
      <c r="G204"/>
      <c r="H204"/>
      <c r="I204"/>
    </row>
    <row r="205" spans="1:9" x14ac:dyDescent="0.25">
      <c r="A205" s="12">
        <v>8.4251273148183827</v>
      </c>
      <c r="B205" s="2">
        <v>-35.22935779816514</v>
      </c>
      <c r="C205" s="9">
        <v>1</v>
      </c>
      <c r="D205" s="9">
        <v>2</v>
      </c>
      <c r="E205" s="9">
        <v>1</v>
      </c>
      <c r="G205"/>
      <c r="H205"/>
      <c r="I205"/>
    </row>
    <row r="206" spans="1:9" x14ac:dyDescent="0.25">
      <c r="A206" s="12">
        <v>8.4667939814826241</v>
      </c>
      <c r="B206" s="2">
        <v>-35.688073394495412</v>
      </c>
      <c r="C206" s="9">
        <v>1</v>
      </c>
      <c r="D206" s="9">
        <v>2</v>
      </c>
      <c r="E206" s="9">
        <v>1</v>
      </c>
      <c r="G206"/>
      <c r="H206"/>
      <c r="I206"/>
    </row>
    <row r="207" spans="1:9" x14ac:dyDescent="0.25">
      <c r="A207" s="12">
        <v>8.5084606481468654</v>
      </c>
      <c r="B207" s="2">
        <v>-36.116207951070336</v>
      </c>
      <c r="C207" s="9">
        <v>1</v>
      </c>
      <c r="D207" s="9">
        <v>2</v>
      </c>
      <c r="E207" s="9">
        <v>1</v>
      </c>
      <c r="G207"/>
      <c r="H207"/>
      <c r="I207"/>
    </row>
    <row r="208" spans="1:9" x14ac:dyDescent="0.25">
      <c r="A208" s="12">
        <v>8.5501273148183827</v>
      </c>
      <c r="B208" s="2">
        <v>-36.523955147808358</v>
      </c>
      <c r="C208" s="9">
        <v>1</v>
      </c>
      <c r="D208" s="9">
        <v>2</v>
      </c>
      <c r="E208" s="9">
        <v>1</v>
      </c>
      <c r="G208"/>
      <c r="H208"/>
      <c r="I208"/>
    </row>
    <row r="209" spans="1:9" x14ac:dyDescent="0.25">
      <c r="A209" s="12">
        <v>8.5917939814826241</v>
      </c>
      <c r="B209" s="2">
        <v>-37.05402650356779</v>
      </c>
      <c r="C209" s="9">
        <v>1</v>
      </c>
      <c r="D209" s="9">
        <v>2</v>
      </c>
      <c r="E209" s="9">
        <v>1</v>
      </c>
      <c r="G209"/>
      <c r="H209"/>
      <c r="I209"/>
    </row>
    <row r="210" spans="1:9" x14ac:dyDescent="0.25">
      <c r="A210" s="12">
        <v>8.6334606481468654</v>
      </c>
      <c r="B210" s="2">
        <v>-37.543323139653417</v>
      </c>
      <c r="C210" s="9">
        <v>1</v>
      </c>
      <c r="D210" s="9">
        <v>2</v>
      </c>
      <c r="E210" s="9">
        <v>1</v>
      </c>
      <c r="G210"/>
      <c r="H210"/>
      <c r="I210"/>
    </row>
    <row r="211" spans="1:9" x14ac:dyDescent="0.25">
      <c r="A211" s="12">
        <v>8.6751273148183827</v>
      </c>
      <c r="B211" s="2">
        <v>-38.01223241590214</v>
      </c>
      <c r="C211" s="9">
        <v>1</v>
      </c>
      <c r="D211" s="9">
        <v>2</v>
      </c>
      <c r="E211" s="9">
        <v>1</v>
      </c>
      <c r="G211"/>
      <c r="H211"/>
      <c r="I211"/>
    </row>
    <row r="212" spans="1:9" x14ac:dyDescent="0.25">
      <c r="A212" s="12">
        <v>8.7167939814826241</v>
      </c>
      <c r="B212" s="2">
        <v>-38.450560652395517</v>
      </c>
      <c r="C212" s="9">
        <v>1</v>
      </c>
      <c r="D212" s="9">
        <v>2</v>
      </c>
      <c r="E212" s="9">
        <v>1</v>
      </c>
      <c r="G212"/>
      <c r="H212"/>
      <c r="I212"/>
    </row>
    <row r="213" spans="1:9" x14ac:dyDescent="0.25">
      <c r="A213" s="12">
        <v>8.7584606481468654</v>
      </c>
      <c r="B213" s="2">
        <v>-38.939857288481143</v>
      </c>
      <c r="C213" s="9">
        <v>1</v>
      </c>
      <c r="D213" s="9">
        <v>2</v>
      </c>
      <c r="E213" s="9">
        <v>1</v>
      </c>
      <c r="G213"/>
      <c r="H213"/>
      <c r="I213"/>
    </row>
    <row r="214" spans="1:9" x14ac:dyDescent="0.25">
      <c r="A214" s="12">
        <v>8.8001273148183827</v>
      </c>
      <c r="B214" s="2">
        <v>-39.388379204892971</v>
      </c>
      <c r="C214" s="9">
        <v>1</v>
      </c>
      <c r="D214" s="9">
        <v>2</v>
      </c>
      <c r="E214" s="9">
        <v>1</v>
      </c>
      <c r="G214"/>
      <c r="H214"/>
      <c r="I214"/>
    </row>
    <row r="215" spans="1:9" x14ac:dyDescent="0.25">
      <c r="A215" s="12">
        <v>8.8417939814826241</v>
      </c>
      <c r="B215" s="2">
        <v>-39.928644240570847</v>
      </c>
      <c r="C215" s="9">
        <v>1</v>
      </c>
      <c r="D215" s="9">
        <v>2</v>
      </c>
      <c r="E215" s="9">
        <v>1</v>
      </c>
      <c r="G215"/>
      <c r="H215"/>
      <c r="I215"/>
    </row>
    <row r="216" spans="1:9" x14ac:dyDescent="0.25">
      <c r="A216" s="12">
        <v>8.8834606481468654</v>
      </c>
      <c r="B216" s="2">
        <v>-40.458715596330272</v>
      </c>
      <c r="C216" s="9">
        <v>1</v>
      </c>
      <c r="D216" s="9">
        <v>2</v>
      </c>
      <c r="E216" s="9">
        <v>1</v>
      </c>
      <c r="G216"/>
      <c r="H216"/>
      <c r="I216"/>
    </row>
    <row r="217" spans="1:9" x14ac:dyDescent="0.25">
      <c r="A217" s="12">
        <v>8.9251273148183827</v>
      </c>
      <c r="B217" s="2">
        <v>-40.97859327217126</v>
      </c>
      <c r="C217" s="9">
        <v>1</v>
      </c>
      <c r="D217" s="9">
        <v>2</v>
      </c>
      <c r="E217" s="9">
        <v>1</v>
      </c>
      <c r="G217"/>
      <c r="H217"/>
      <c r="I217"/>
    </row>
    <row r="218" spans="1:9" x14ac:dyDescent="0.25">
      <c r="A218" s="12">
        <v>8.9667939814826241</v>
      </c>
      <c r="B218" s="2">
        <v>-41.518858307849129</v>
      </c>
      <c r="C218" s="9">
        <v>1</v>
      </c>
      <c r="D218" s="9">
        <v>2</v>
      </c>
      <c r="E218" s="9">
        <v>1</v>
      </c>
      <c r="G218"/>
      <c r="H218"/>
      <c r="I218"/>
    </row>
    <row r="219" spans="1:9" x14ac:dyDescent="0.25">
      <c r="A219" s="12">
        <v>9.0084606481468654</v>
      </c>
      <c r="B219" s="2">
        <v>-42.099898063200811</v>
      </c>
      <c r="C219" s="9">
        <v>1</v>
      </c>
      <c r="D219" s="9">
        <v>2</v>
      </c>
      <c r="E219" s="9">
        <v>1</v>
      </c>
      <c r="G219"/>
      <c r="H219"/>
      <c r="I219"/>
    </row>
    <row r="220" spans="1:9" x14ac:dyDescent="0.25">
      <c r="A220" s="12">
        <v>9.0501273148183827</v>
      </c>
      <c r="B220" s="2">
        <v>-42.609582059123341</v>
      </c>
      <c r="C220" s="9">
        <v>1</v>
      </c>
      <c r="D220" s="9">
        <v>2</v>
      </c>
      <c r="E220" s="9">
        <v>1</v>
      </c>
      <c r="G220"/>
      <c r="H220"/>
      <c r="I220"/>
    </row>
    <row r="221" spans="1:9" x14ac:dyDescent="0.25">
      <c r="A221" s="12">
        <v>9.0917939814826241</v>
      </c>
      <c r="B221" s="2">
        <v>-43.24159021406728</v>
      </c>
      <c r="C221" s="9">
        <v>1</v>
      </c>
      <c r="D221" s="9">
        <v>2</v>
      </c>
      <c r="E221" s="9">
        <v>1</v>
      </c>
      <c r="G221"/>
      <c r="H221"/>
      <c r="I221"/>
    </row>
    <row r="222" spans="1:9" x14ac:dyDescent="0.25">
      <c r="A222" s="12">
        <v>9.1334606481468654</v>
      </c>
      <c r="B222" s="2">
        <v>-43.944954128440365</v>
      </c>
      <c r="C222" s="9">
        <v>1</v>
      </c>
      <c r="D222" s="9">
        <v>2</v>
      </c>
      <c r="E222" s="9">
        <v>1</v>
      </c>
      <c r="G222"/>
      <c r="H222"/>
      <c r="I222"/>
    </row>
    <row r="223" spans="1:9" x14ac:dyDescent="0.25">
      <c r="A223" s="12">
        <v>9.1751273148183827</v>
      </c>
      <c r="B223" s="2">
        <v>-44.627930682976555</v>
      </c>
      <c r="C223" s="9">
        <v>1</v>
      </c>
      <c r="D223" s="9">
        <v>2</v>
      </c>
      <c r="E223" s="9">
        <v>1</v>
      </c>
      <c r="G223"/>
      <c r="H223"/>
      <c r="I223"/>
    </row>
    <row r="224" spans="1:9" x14ac:dyDescent="0.25">
      <c r="A224" s="12">
        <v>9.2167939814826241</v>
      </c>
      <c r="B224" s="2">
        <v>-45.341488277268091</v>
      </c>
      <c r="C224" s="9">
        <v>1</v>
      </c>
      <c r="D224" s="9">
        <v>2</v>
      </c>
      <c r="E224" s="9">
        <v>1</v>
      </c>
      <c r="G224"/>
      <c r="H224"/>
      <c r="I224"/>
    </row>
    <row r="225" spans="1:9" x14ac:dyDescent="0.25">
      <c r="A225" s="12">
        <v>9.2584606481468654</v>
      </c>
      <c r="B225" s="2">
        <v>-46.014271151885829</v>
      </c>
      <c r="C225" s="9">
        <v>1</v>
      </c>
      <c r="D225" s="9">
        <v>2</v>
      </c>
      <c r="E225" s="9">
        <v>1</v>
      </c>
      <c r="G225"/>
      <c r="H225"/>
      <c r="I225"/>
    </row>
    <row r="226" spans="1:9" x14ac:dyDescent="0.25">
      <c r="A226" s="12">
        <v>9.3001273148183827</v>
      </c>
      <c r="B226" s="2">
        <v>-46.70744138634047</v>
      </c>
      <c r="C226" s="9">
        <v>1</v>
      </c>
      <c r="D226" s="9">
        <v>2</v>
      </c>
      <c r="E226" s="9">
        <v>1</v>
      </c>
      <c r="G226"/>
      <c r="H226"/>
      <c r="I226"/>
    </row>
    <row r="227" spans="1:9" x14ac:dyDescent="0.25">
      <c r="A227" s="12">
        <v>9.3417939814826241</v>
      </c>
      <c r="B227" s="2">
        <v>-47.370030581039757</v>
      </c>
      <c r="C227" s="9">
        <v>1</v>
      </c>
      <c r="D227" s="9">
        <v>2</v>
      </c>
      <c r="E227" s="9">
        <v>1</v>
      </c>
      <c r="G227"/>
      <c r="H227"/>
      <c r="I227"/>
    </row>
    <row r="228" spans="1:9" x14ac:dyDescent="0.25">
      <c r="A228" s="12">
        <v>9.3834606481468654</v>
      </c>
      <c r="B228" s="2">
        <v>-48.032619775739043</v>
      </c>
      <c r="C228" s="9">
        <v>1</v>
      </c>
      <c r="D228" s="9">
        <v>2</v>
      </c>
      <c r="E228" s="9">
        <v>1</v>
      </c>
      <c r="G228"/>
      <c r="H228"/>
      <c r="I228"/>
    </row>
    <row r="229" spans="1:9" x14ac:dyDescent="0.25">
      <c r="A229" s="12">
        <v>9.4251273148183827</v>
      </c>
      <c r="B229" s="2">
        <v>-48.705402650356781</v>
      </c>
      <c r="C229" s="9">
        <v>1</v>
      </c>
      <c r="D229" s="9">
        <v>2</v>
      </c>
      <c r="E229" s="9">
        <v>1</v>
      </c>
      <c r="G229"/>
      <c r="H229"/>
      <c r="I229"/>
    </row>
    <row r="230" spans="1:9" x14ac:dyDescent="0.25">
      <c r="A230" s="12">
        <v>9.4667939814826241</v>
      </c>
      <c r="B230" s="2">
        <v>-49.398572884811422</v>
      </c>
      <c r="C230" s="9">
        <v>1</v>
      </c>
      <c r="D230" s="9">
        <v>2</v>
      </c>
      <c r="E230" s="9">
        <v>1</v>
      </c>
      <c r="G230"/>
      <c r="H230"/>
      <c r="I230"/>
    </row>
    <row r="231" spans="1:9" x14ac:dyDescent="0.25">
      <c r="A231" s="12">
        <v>9.5084606481468654</v>
      </c>
      <c r="B231" s="2">
        <v>-50.091743119266056</v>
      </c>
      <c r="C231" s="9">
        <v>1</v>
      </c>
      <c r="D231" s="9">
        <v>2</v>
      </c>
      <c r="E231" s="9">
        <v>1</v>
      </c>
      <c r="G231"/>
      <c r="H231"/>
      <c r="I231"/>
    </row>
    <row r="232" spans="1:9" x14ac:dyDescent="0.25">
      <c r="A232" s="12">
        <v>9.5501273148183827</v>
      </c>
      <c r="B232" s="2">
        <v>-50.672782874617738</v>
      </c>
      <c r="C232" s="9">
        <v>1</v>
      </c>
      <c r="D232" s="9">
        <v>2</v>
      </c>
      <c r="E232" s="9">
        <v>1</v>
      </c>
      <c r="G232"/>
      <c r="H232"/>
      <c r="I232"/>
    </row>
    <row r="233" spans="1:9" x14ac:dyDescent="0.25">
      <c r="A233" s="12">
        <v>9.5917939814826241</v>
      </c>
      <c r="B233" s="2">
        <v>-51.457696228338428</v>
      </c>
      <c r="C233" s="9">
        <v>1</v>
      </c>
      <c r="D233" s="9">
        <v>2</v>
      </c>
      <c r="E233" s="9">
        <v>1</v>
      </c>
      <c r="G233"/>
      <c r="H233"/>
      <c r="I233"/>
    </row>
    <row r="234" spans="1:9" x14ac:dyDescent="0.25">
      <c r="A234" s="12">
        <v>9.6334606481468654</v>
      </c>
      <c r="B234" s="2">
        <v>-52.120285423037721</v>
      </c>
      <c r="C234" s="9">
        <v>1</v>
      </c>
      <c r="D234" s="9">
        <v>2</v>
      </c>
      <c r="E234" s="9">
        <v>1</v>
      </c>
      <c r="G234"/>
      <c r="H234"/>
      <c r="I234"/>
    </row>
    <row r="235" spans="1:9" x14ac:dyDescent="0.25">
      <c r="A235" s="12">
        <v>9.6751273148183827</v>
      </c>
      <c r="B235" s="2">
        <v>-52.731906218144751</v>
      </c>
      <c r="C235" s="9">
        <v>1</v>
      </c>
      <c r="D235" s="9">
        <v>2</v>
      </c>
      <c r="E235" s="9">
        <v>1</v>
      </c>
      <c r="G235"/>
      <c r="H235"/>
      <c r="I235"/>
    </row>
    <row r="236" spans="1:9" x14ac:dyDescent="0.25">
      <c r="A236" s="12">
        <v>9.7167939814826241</v>
      </c>
      <c r="B236" s="2">
        <v>-53.36391437308869</v>
      </c>
      <c r="C236" s="9">
        <v>1</v>
      </c>
      <c r="D236" s="9">
        <v>2</v>
      </c>
      <c r="E236" s="9">
        <v>1</v>
      </c>
      <c r="G236"/>
      <c r="H236"/>
      <c r="I236"/>
    </row>
    <row r="237" spans="1:9" x14ac:dyDescent="0.25">
      <c r="A237" s="12">
        <v>9.7584606481468654</v>
      </c>
      <c r="B237" s="2">
        <v>-53.975535168195719</v>
      </c>
      <c r="C237" s="9">
        <v>1</v>
      </c>
      <c r="D237" s="9">
        <v>2</v>
      </c>
      <c r="E237" s="9">
        <v>1</v>
      </c>
      <c r="G237"/>
      <c r="H237"/>
      <c r="I237"/>
    </row>
    <row r="238" spans="1:9" x14ac:dyDescent="0.25">
      <c r="A238" s="12">
        <v>9.8001273148183827</v>
      </c>
      <c r="B238" s="2">
        <v>-54.607543323139652</v>
      </c>
      <c r="C238" s="9">
        <v>1</v>
      </c>
      <c r="D238" s="9">
        <v>2</v>
      </c>
      <c r="E238" s="9">
        <v>1</v>
      </c>
      <c r="G238"/>
      <c r="H238"/>
      <c r="I238"/>
    </row>
    <row r="239" spans="1:9" x14ac:dyDescent="0.25">
      <c r="A239" s="12">
        <v>9.8417939814826241</v>
      </c>
      <c r="B239" s="2">
        <v>-55.259938837920494</v>
      </c>
      <c r="C239" s="9">
        <v>1</v>
      </c>
      <c r="D239" s="9">
        <v>2</v>
      </c>
      <c r="E239" s="9">
        <v>1</v>
      </c>
      <c r="G239"/>
      <c r="H239"/>
      <c r="I239"/>
    </row>
    <row r="240" spans="1:9" x14ac:dyDescent="0.25">
      <c r="A240" s="12">
        <v>9.8834606481468654</v>
      </c>
      <c r="B240" s="2">
        <v>-56.004077471967378</v>
      </c>
      <c r="C240" s="9">
        <v>1</v>
      </c>
      <c r="D240" s="9">
        <v>2</v>
      </c>
      <c r="E240" s="9">
        <v>1</v>
      </c>
      <c r="G240"/>
      <c r="H240"/>
      <c r="I240"/>
    </row>
    <row r="241" spans="1:9" x14ac:dyDescent="0.25">
      <c r="A241" s="12">
        <v>9.9251273148183827</v>
      </c>
      <c r="B241" s="2">
        <v>-56.738022426095817</v>
      </c>
      <c r="C241" s="9">
        <v>1</v>
      </c>
      <c r="D241" s="9">
        <v>2</v>
      </c>
      <c r="E241" s="9">
        <v>1</v>
      </c>
      <c r="G241"/>
      <c r="H241"/>
      <c r="I241"/>
    </row>
    <row r="242" spans="1:9" x14ac:dyDescent="0.25">
      <c r="A242" s="12">
        <v>9.9667939814826241</v>
      </c>
      <c r="B242" s="2">
        <v>-57.533129459734965</v>
      </c>
      <c r="C242" s="9">
        <v>1</v>
      </c>
      <c r="D242" s="9">
        <v>2</v>
      </c>
      <c r="E242" s="9">
        <v>1</v>
      </c>
      <c r="G242"/>
      <c r="H242"/>
      <c r="I242"/>
    </row>
    <row r="243" spans="1:9" x14ac:dyDescent="0.25">
      <c r="A243" s="12">
        <v>10.008460648146865</v>
      </c>
      <c r="B243" s="2">
        <v>-58.328236493374106</v>
      </c>
      <c r="C243" s="9">
        <v>1</v>
      </c>
      <c r="D243" s="9">
        <v>2</v>
      </c>
      <c r="E243" s="9">
        <v>1</v>
      </c>
      <c r="G243"/>
      <c r="H243"/>
      <c r="I243"/>
    </row>
    <row r="244" spans="1:9" x14ac:dyDescent="0.25">
      <c r="A244" s="12">
        <v>10.050127314818383</v>
      </c>
      <c r="B244" s="2">
        <v>-58.990825688073393</v>
      </c>
      <c r="C244" s="9">
        <v>1</v>
      </c>
      <c r="D244" s="9">
        <v>2</v>
      </c>
      <c r="E244" s="9">
        <v>1</v>
      </c>
      <c r="G244"/>
      <c r="H244"/>
      <c r="I244"/>
    </row>
    <row r="245" spans="1:9" x14ac:dyDescent="0.25">
      <c r="A245" s="12">
        <v>10.091793981482624</v>
      </c>
      <c r="B245" s="2">
        <v>-59.918450560652396</v>
      </c>
      <c r="C245" s="9">
        <v>1</v>
      </c>
      <c r="D245" s="9">
        <v>2</v>
      </c>
      <c r="E245" s="9">
        <v>1</v>
      </c>
      <c r="G245"/>
      <c r="H245"/>
      <c r="I245"/>
    </row>
    <row r="246" spans="1:9" x14ac:dyDescent="0.25">
      <c r="A246" s="12">
        <v>10.133460648146865</v>
      </c>
      <c r="B246" s="2">
        <v>-60.897043832823655</v>
      </c>
      <c r="C246" s="9">
        <v>1</v>
      </c>
      <c r="D246" s="9">
        <v>2</v>
      </c>
      <c r="E246" s="9">
        <v>1</v>
      </c>
      <c r="G246"/>
      <c r="H246"/>
      <c r="I246"/>
    </row>
    <row r="247" spans="1:9" x14ac:dyDescent="0.25">
      <c r="A247" s="12">
        <v>10.175127314818383</v>
      </c>
      <c r="B247" s="2">
        <v>-61.936799184505603</v>
      </c>
      <c r="C247" s="9">
        <v>1</v>
      </c>
      <c r="D247" s="9">
        <v>2</v>
      </c>
      <c r="E247" s="9">
        <v>1</v>
      </c>
      <c r="G247"/>
      <c r="H247"/>
      <c r="I247"/>
    </row>
    <row r="248" spans="1:9" x14ac:dyDescent="0.25">
      <c r="A248" s="12">
        <v>10.216793981482624</v>
      </c>
      <c r="B248" s="2">
        <v>-63.007135575942918</v>
      </c>
      <c r="C248" s="9">
        <v>1</v>
      </c>
      <c r="D248" s="9">
        <v>2</v>
      </c>
      <c r="E248" s="9">
        <v>1</v>
      </c>
      <c r="G248"/>
      <c r="H248"/>
      <c r="I248"/>
    </row>
    <row r="249" spans="1:9" x14ac:dyDescent="0.25">
      <c r="A249" s="12">
        <v>10.258460648146865</v>
      </c>
      <c r="B249" s="2">
        <v>-64.108053007135581</v>
      </c>
      <c r="C249" s="9">
        <v>1</v>
      </c>
      <c r="D249" s="9">
        <v>2</v>
      </c>
      <c r="E249" s="9">
        <v>1</v>
      </c>
      <c r="G249"/>
      <c r="H249"/>
      <c r="I249"/>
    </row>
    <row r="250" spans="1:9" x14ac:dyDescent="0.25">
      <c r="A250" s="12">
        <v>10.300127314818383</v>
      </c>
      <c r="B250" s="2">
        <v>-65.22935779816514</v>
      </c>
      <c r="C250" s="9">
        <v>1</v>
      </c>
      <c r="D250" s="9">
        <v>2</v>
      </c>
      <c r="E250" s="9">
        <v>1</v>
      </c>
      <c r="G250"/>
      <c r="H250"/>
      <c r="I250"/>
    </row>
    <row r="251" spans="1:9" x14ac:dyDescent="0.25">
      <c r="A251" s="12">
        <v>10.341793981482624</v>
      </c>
      <c r="B251" s="2">
        <v>-66.330275229357795</v>
      </c>
      <c r="C251" s="9">
        <v>1</v>
      </c>
      <c r="D251" s="9">
        <v>2</v>
      </c>
      <c r="E251" s="9">
        <v>1</v>
      </c>
      <c r="G251"/>
      <c r="H251"/>
      <c r="I251"/>
    </row>
    <row r="252" spans="1:9" x14ac:dyDescent="0.25">
      <c r="A252" s="12">
        <v>10.383460648146865</v>
      </c>
      <c r="B252" s="2">
        <v>-67.533129459734965</v>
      </c>
      <c r="C252" s="9">
        <v>1</v>
      </c>
      <c r="D252" s="9">
        <v>2</v>
      </c>
      <c r="E252" s="9">
        <v>1</v>
      </c>
      <c r="G252"/>
      <c r="H252"/>
      <c r="I252"/>
    </row>
    <row r="253" spans="1:9" x14ac:dyDescent="0.25">
      <c r="A253" s="12">
        <v>10.425127314818383</v>
      </c>
      <c r="B253" s="2">
        <v>-68.74617737003058</v>
      </c>
      <c r="C253" s="9">
        <v>1</v>
      </c>
      <c r="D253" s="9">
        <v>2</v>
      </c>
      <c r="E253" s="9">
        <v>1</v>
      </c>
      <c r="G253"/>
      <c r="H253"/>
      <c r="I253"/>
    </row>
    <row r="254" spans="1:9" x14ac:dyDescent="0.25">
      <c r="A254" s="12">
        <v>10.466793981482624</v>
      </c>
      <c r="B254" s="2">
        <v>-70</v>
      </c>
      <c r="C254" s="9">
        <v>1</v>
      </c>
      <c r="D254" s="9">
        <v>2</v>
      </c>
      <c r="E254" s="9">
        <v>1</v>
      </c>
      <c r="G254"/>
      <c r="H254"/>
      <c r="I254"/>
    </row>
    <row r="255" spans="1:9" x14ac:dyDescent="0.25">
      <c r="A255" s="12">
        <v>10.508460648146865</v>
      </c>
      <c r="B255" s="2">
        <v>-71.294597349643226</v>
      </c>
      <c r="C255" s="9">
        <v>1</v>
      </c>
      <c r="D255" s="9">
        <v>2</v>
      </c>
      <c r="E255" s="9">
        <v>1</v>
      </c>
      <c r="G255"/>
      <c r="H255"/>
      <c r="I255"/>
    </row>
    <row r="256" spans="1:9" x14ac:dyDescent="0.25">
      <c r="A256" s="12">
        <v>10.550127314818383</v>
      </c>
      <c r="B256" s="2">
        <v>-72.670744138634049</v>
      </c>
      <c r="C256" s="9">
        <v>1</v>
      </c>
      <c r="D256" s="9">
        <v>2</v>
      </c>
      <c r="E256" s="9">
        <v>1</v>
      </c>
      <c r="G256"/>
      <c r="H256"/>
      <c r="I256"/>
    </row>
    <row r="257" spans="1:9" x14ac:dyDescent="0.25">
      <c r="A257" s="12">
        <v>10.591793981482624</v>
      </c>
      <c r="B257" s="2">
        <v>-74.046890927624872</v>
      </c>
      <c r="C257" s="9">
        <v>1</v>
      </c>
      <c r="D257" s="9">
        <v>2</v>
      </c>
      <c r="E257" s="9">
        <v>1</v>
      </c>
      <c r="G257"/>
      <c r="H257"/>
      <c r="I257"/>
    </row>
    <row r="258" spans="1:9" x14ac:dyDescent="0.25">
      <c r="A258" s="12">
        <v>10.633460648146865</v>
      </c>
      <c r="B258" s="2">
        <v>-75.433231396534154</v>
      </c>
      <c r="C258" s="9">
        <v>1</v>
      </c>
      <c r="D258" s="9">
        <v>2</v>
      </c>
      <c r="E258" s="9">
        <v>1</v>
      </c>
      <c r="G258"/>
      <c r="H258"/>
      <c r="I258"/>
    </row>
    <row r="259" spans="1:9" x14ac:dyDescent="0.25">
      <c r="A259" s="12">
        <v>10.675127314818383</v>
      </c>
      <c r="B259" s="2">
        <v>-76.758409785932727</v>
      </c>
      <c r="C259" s="9">
        <v>1</v>
      </c>
      <c r="D259" s="9">
        <v>2</v>
      </c>
      <c r="E259" s="9">
        <v>1</v>
      </c>
      <c r="G259"/>
      <c r="H259"/>
      <c r="I259"/>
    </row>
    <row r="260" spans="1:9" x14ac:dyDescent="0.25">
      <c r="A260" s="12">
        <v>10.716793981482624</v>
      </c>
      <c r="B260" s="2">
        <v>-78.256880733944953</v>
      </c>
      <c r="C260" s="9">
        <v>1</v>
      </c>
      <c r="D260" s="9">
        <v>2</v>
      </c>
      <c r="E260" s="9">
        <v>1</v>
      </c>
      <c r="G260"/>
      <c r="H260"/>
      <c r="I260"/>
    </row>
    <row r="261" spans="1:9" x14ac:dyDescent="0.25">
      <c r="A261" s="12">
        <v>10.758460648146865</v>
      </c>
      <c r="B261" s="2">
        <v>-79.70438328236493</v>
      </c>
      <c r="C261" s="9">
        <v>1</v>
      </c>
      <c r="D261" s="9">
        <v>2</v>
      </c>
      <c r="E261" s="9">
        <v>1</v>
      </c>
      <c r="G261"/>
      <c r="H261"/>
      <c r="I261"/>
    </row>
    <row r="262" spans="1:9" x14ac:dyDescent="0.25">
      <c r="A262" s="12">
        <v>10.800127314818383</v>
      </c>
      <c r="B262" s="2">
        <v>-81.213047910295614</v>
      </c>
      <c r="C262" s="9">
        <v>1</v>
      </c>
      <c r="D262" s="9">
        <v>2</v>
      </c>
      <c r="E262" s="9">
        <v>1</v>
      </c>
      <c r="G262"/>
      <c r="H262"/>
      <c r="I262"/>
    </row>
    <row r="263" spans="1:9" x14ac:dyDescent="0.25">
      <c r="A263" s="12">
        <v>10.841793981482624</v>
      </c>
      <c r="B263" s="2">
        <v>-82.762487257900105</v>
      </c>
      <c r="C263" s="9">
        <v>1</v>
      </c>
      <c r="D263" s="9">
        <v>2</v>
      </c>
      <c r="E263" s="9">
        <v>1</v>
      </c>
      <c r="G263"/>
      <c r="H263"/>
      <c r="I263"/>
    </row>
    <row r="264" spans="1:9" x14ac:dyDescent="0.25">
      <c r="A264" s="12">
        <v>10.883460648146865</v>
      </c>
      <c r="B264" s="2">
        <v>-84.342507645259928</v>
      </c>
      <c r="C264" s="9">
        <v>1</v>
      </c>
      <c r="D264" s="9">
        <v>2</v>
      </c>
      <c r="E264" s="9">
        <v>1</v>
      </c>
      <c r="G264"/>
      <c r="H264"/>
      <c r="I264"/>
    </row>
    <row r="265" spans="1:9" x14ac:dyDescent="0.25">
      <c r="A265" s="12">
        <v>10.925127314818383</v>
      </c>
      <c r="B265" s="2">
        <v>-85.72884811416921</v>
      </c>
      <c r="C265" s="9">
        <v>1</v>
      </c>
      <c r="D265" s="9">
        <v>2</v>
      </c>
      <c r="E265" s="9">
        <v>1</v>
      </c>
      <c r="G265"/>
      <c r="H265"/>
      <c r="I265"/>
    </row>
    <row r="266" spans="1:9" x14ac:dyDescent="0.25">
      <c r="A266" s="12">
        <v>10.966793981482624</v>
      </c>
      <c r="B266" s="2">
        <v>-87.431192660550451</v>
      </c>
      <c r="C266" s="9">
        <v>1</v>
      </c>
      <c r="D266" s="9">
        <v>2</v>
      </c>
      <c r="E266" s="9">
        <v>1</v>
      </c>
      <c r="G266"/>
      <c r="H266"/>
      <c r="I266"/>
    </row>
    <row r="267" spans="1:9" x14ac:dyDescent="0.25">
      <c r="A267" s="12">
        <v>11.008460648146865</v>
      </c>
      <c r="B267" s="2">
        <v>-89.28644240570847</v>
      </c>
      <c r="C267" s="9">
        <v>1</v>
      </c>
      <c r="D267" s="9">
        <v>2</v>
      </c>
      <c r="E267" s="9">
        <v>1</v>
      </c>
      <c r="G267"/>
      <c r="H267"/>
      <c r="I267"/>
    </row>
    <row r="268" spans="1:9" x14ac:dyDescent="0.25">
      <c r="A268" s="12">
        <v>11.050127314818383</v>
      </c>
      <c r="B268" s="2">
        <v>-91.090723751274211</v>
      </c>
      <c r="C268" s="9">
        <v>1</v>
      </c>
      <c r="D268" s="9">
        <v>2</v>
      </c>
      <c r="E268" s="9">
        <v>1</v>
      </c>
      <c r="G268"/>
      <c r="H268"/>
      <c r="I268"/>
    </row>
    <row r="269" spans="1:9" x14ac:dyDescent="0.25">
      <c r="A269" s="12">
        <v>11.091793981482624</v>
      </c>
      <c r="B269" s="2">
        <v>-92.721712538226299</v>
      </c>
      <c r="C269" s="9">
        <v>1</v>
      </c>
      <c r="D269" s="9">
        <v>2</v>
      </c>
      <c r="E269" s="9">
        <v>1</v>
      </c>
      <c r="G269"/>
      <c r="H269"/>
      <c r="I269"/>
    </row>
    <row r="270" spans="1:9" x14ac:dyDescent="0.25">
      <c r="A270" s="12">
        <v>11.133460648146865</v>
      </c>
      <c r="B270" s="2">
        <v>-94.597349643221207</v>
      </c>
      <c r="C270" s="9">
        <v>1</v>
      </c>
      <c r="D270" s="9">
        <v>2</v>
      </c>
      <c r="E270" s="9">
        <v>1</v>
      </c>
      <c r="G270"/>
      <c r="H270"/>
      <c r="I270"/>
    </row>
    <row r="271" spans="1:9" x14ac:dyDescent="0.25">
      <c r="A271" s="12">
        <v>11.175127314818383</v>
      </c>
      <c r="B271" s="2">
        <v>-95.688073394495419</v>
      </c>
      <c r="C271" s="9">
        <v>1</v>
      </c>
      <c r="D271" s="9">
        <v>2</v>
      </c>
      <c r="E271" s="9">
        <v>1</v>
      </c>
      <c r="G271"/>
      <c r="H271"/>
      <c r="I271"/>
    </row>
    <row r="272" spans="1:9" x14ac:dyDescent="0.25">
      <c r="A272" s="12">
        <v>11.216793981482624</v>
      </c>
      <c r="B272" s="2">
        <v>-98.674821610601427</v>
      </c>
      <c r="C272" s="9">
        <v>1</v>
      </c>
      <c r="D272" s="9">
        <v>2</v>
      </c>
      <c r="E272" s="9">
        <v>1</v>
      </c>
      <c r="G272"/>
      <c r="H272"/>
      <c r="I272"/>
    </row>
    <row r="273" spans="1:9" x14ac:dyDescent="0.25">
      <c r="A273" s="12">
        <v>11.258460648146865</v>
      </c>
      <c r="B273" s="2">
        <v>-100.84607543323141</v>
      </c>
      <c r="C273" s="9">
        <v>1</v>
      </c>
      <c r="D273" s="9">
        <v>2</v>
      </c>
      <c r="E273" s="9">
        <v>1</v>
      </c>
      <c r="G273"/>
      <c r="H273"/>
      <c r="I273"/>
    </row>
    <row r="274" spans="1:9" x14ac:dyDescent="0.25">
      <c r="A274" s="12">
        <v>11.300127314818383</v>
      </c>
      <c r="B274" s="2">
        <v>-102.96636085626912</v>
      </c>
      <c r="C274" s="9">
        <v>1</v>
      </c>
      <c r="D274" s="9">
        <v>2</v>
      </c>
      <c r="E274" s="9">
        <v>1</v>
      </c>
      <c r="G274"/>
      <c r="H274"/>
      <c r="I274"/>
    </row>
    <row r="275" spans="1:9" x14ac:dyDescent="0.25">
      <c r="A275" s="12">
        <v>11.341793981482624</v>
      </c>
      <c r="B275" s="2">
        <v>-105.11722731906218</v>
      </c>
      <c r="C275" s="9">
        <v>1</v>
      </c>
      <c r="D275" s="9">
        <v>2</v>
      </c>
      <c r="E275" s="9">
        <v>1</v>
      </c>
      <c r="G275"/>
      <c r="H275"/>
      <c r="I275"/>
    </row>
    <row r="276" spans="1:9" x14ac:dyDescent="0.25">
      <c r="A276" s="12">
        <v>11.383460648146865</v>
      </c>
      <c r="B276" s="2">
        <v>-107.3598369011213</v>
      </c>
      <c r="C276" s="9">
        <v>1</v>
      </c>
      <c r="D276" s="9">
        <v>2</v>
      </c>
      <c r="E276" s="9">
        <v>1</v>
      </c>
      <c r="G276"/>
      <c r="H276"/>
      <c r="I276"/>
    </row>
    <row r="277" spans="1:9" x14ac:dyDescent="0.25">
      <c r="A277" s="12">
        <v>11.425127314818383</v>
      </c>
      <c r="B277" s="2">
        <v>-109.60244648318043</v>
      </c>
      <c r="C277" s="9">
        <v>1</v>
      </c>
      <c r="D277" s="9">
        <v>2</v>
      </c>
      <c r="E277" s="9">
        <v>1</v>
      </c>
      <c r="G277"/>
      <c r="H277"/>
      <c r="I277"/>
    </row>
    <row r="278" spans="1:9" x14ac:dyDescent="0.25">
      <c r="A278" s="12">
        <v>11.466793981482624</v>
      </c>
      <c r="B278" s="2">
        <v>-111.85524974515801</v>
      </c>
      <c r="C278" s="9">
        <v>1</v>
      </c>
      <c r="D278" s="9">
        <v>2</v>
      </c>
      <c r="E278" s="9">
        <v>1</v>
      </c>
      <c r="G278"/>
      <c r="H278"/>
      <c r="I278"/>
    </row>
    <row r="279" spans="1:9" x14ac:dyDescent="0.25">
      <c r="A279" s="12">
        <v>11.508460648146865</v>
      </c>
      <c r="B279" s="2">
        <v>-114.17940876656473</v>
      </c>
      <c r="C279" s="9">
        <v>1</v>
      </c>
      <c r="D279" s="9">
        <v>2</v>
      </c>
      <c r="E279" s="9">
        <v>1</v>
      </c>
      <c r="G279"/>
      <c r="H279"/>
      <c r="I279"/>
    </row>
    <row r="280" spans="1:9" x14ac:dyDescent="0.25">
      <c r="A280" s="12">
        <v>11.550127314818383</v>
      </c>
      <c r="B280" s="2">
        <v>-116.493374108053</v>
      </c>
      <c r="C280" s="9">
        <v>1</v>
      </c>
      <c r="D280" s="9">
        <v>2</v>
      </c>
      <c r="E280" s="9">
        <v>1</v>
      </c>
      <c r="G280"/>
      <c r="H280"/>
      <c r="I280"/>
    </row>
    <row r="281" spans="1:9" x14ac:dyDescent="0.25">
      <c r="A281" s="12">
        <v>11.591793981482624</v>
      </c>
      <c r="B281" s="2">
        <v>-118.81753312945973</v>
      </c>
      <c r="C281" s="9">
        <v>1</v>
      </c>
      <c r="D281" s="9">
        <v>2</v>
      </c>
      <c r="E281" s="9">
        <v>1</v>
      </c>
      <c r="G281"/>
      <c r="H281"/>
      <c r="I281"/>
    </row>
    <row r="282" spans="1:9" x14ac:dyDescent="0.25">
      <c r="A282" s="12">
        <v>11.633460648146865</v>
      </c>
      <c r="B282" s="2">
        <v>-121.03975535168195</v>
      </c>
      <c r="C282" s="9">
        <v>1</v>
      </c>
      <c r="D282" s="9">
        <v>2</v>
      </c>
      <c r="E282" s="9">
        <v>1</v>
      </c>
      <c r="G282"/>
      <c r="H282"/>
      <c r="I282"/>
    </row>
    <row r="283" spans="1:9" x14ac:dyDescent="0.25">
      <c r="A283" s="12">
        <v>11.675127314818383</v>
      </c>
      <c r="B283" s="2">
        <v>-121.87563710499491</v>
      </c>
      <c r="C283" s="9">
        <v>1</v>
      </c>
      <c r="D283" s="9">
        <v>2</v>
      </c>
      <c r="E283" s="9">
        <v>1</v>
      </c>
      <c r="G283"/>
      <c r="H283"/>
      <c r="I283"/>
    </row>
    <row r="284" spans="1:9" x14ac:dyDescent="0.25">
      <c r="A284" s="12">
        <v>11.716793981482624</v>
      </c>
      <c r="B284" s="2">
        <v>-124.44444444444444</v>
      </c>
      <c r="C284" s="9">
        <v>1</v>
      </c>
      <c r="D284" s="9">
        <v>2</v>
      </c>
      <c r="E284" s="9">
        <v>1</v>
      </c>
      <c r="G284"/>
      <c r="H284"/>
      <c r="I284"/>
    </row>
    <row r="285" spans="1:9" x14ac:dyDescent="0.25">
      <c r="A285" s="12">
        <v>11.758460648146865</v>
      </c>
      <c r="B285" s="2">
        <v>-126.30988786952089</v>
      </c>
      <c r="C285" s="9">
        <v>1</v>
      </c>
      <c r="D285" s="9">
        <v>2</v>
      </c>
      <c r="E285" s="9">
        <v>1</v>
      </c>
      <c r="G285"/>
      <c r="H285"/>
      <c r="I285"/>
    </row>
    <row r="286" spans="1:9" x14ac:dyDescent="0.25">
      <c r="A286" s="12">
        <v>11.800127314818383</v>
      </c>
      <c r="B286" s="2">
        <v>-128.26707441386341</v>
      </c>
      <c r="C286" s="9">
        <v>1</v>
      </c>
      <c r="D286" s="9">
        <v>2</v>
      </c>
      <c r="E286" s="9">
        <v>1</v>
      </c>
      <c r="G286"/>
      <c r="H286"/>
      <c r="I286"/>
    </row>
    <row r="287" spans="1:9" x14ac:dyDescent="0.25">
      <c r="A287" s="12">
        <v>11.841793981482624</v>
      </c>
      <c r="B287" s="2">
        <v>-130.16309887869522</v>
      </c>
      <c r="C287" s="9">
        <v>1</v>
      </c>
      <c r="D287" s="9">
        <v>2</v>
      </c>
      <c r="E287" s="9">
        <v>1</v>
      </c>
      <c r="G287"/>
      <c r="H287"/>
      <c r="I287"/>
    </row>
    <row r="288" spans="1:9" x14ac:dyDescent="0.25">
      <c r="A288" s="12">
        <v>11.883460648146865</v>
      </c>
      <c r="B288" s="2">
        <v>-132.19164118246687</v>
      </c>
      <c r="C288" s="9">
        <v>1</v>
      </c>
      <c r="D288" s="9">
        <v>2</v>
      </c>
      <c r="E288" s="9">
        <v>1</v>
      </c>
      <c r="G288"/>
      <c r="H288"/>
      <c r="I288"/>
    </row>
    <row r="289" spans="1:9" x14ac:dyDescent="0.25">
      <c r="A289" s="12">
        <v>11.925127314818383</v>
      </c>
      <c r="B289" s="2">
        <v>-134.04689092762487</v>
      </c>
      <c r="C289" s="9">
        <v>1</v>
      </c>
      <c r="D289" s="9">
        <v>2</v>
      </c>
      <c r="E289" s="9">
        <v>1</v>
      </c>
      <c r="G289"/>
      <c r="H289"/>
      <c r="I289"/>
    </row>
    <row r="290" spans="1:9" x14ac:dyDescent="0.25">
      <c r="A290" s="12">
        <v>11.966793981482624</v>
      </c>
      <c r="B290" s="2">
        <v>-136.36085626911316</v>
      </c>
      <c r="C290" s="9">
        <v>1</v>
      </c>
      <c r="D290" s="9">
        <v>2</v>
      </c>
      <c r="E290" s="9">
        <v>1</v>
      </c>
      <c r="G290"/>
      <c r="H290"/>
      <c r="I290"/>
    </row>
    <row r="291" spans="1:9" x14ac:dyDescent="0.25">
      <c r="A291" s="12">
        <v>12.008460648146865</v>
      </c>
      <c r="B291" s="2">
        <v>-138.78695208970439</v>
      </c>
      <c r="C291" s="9">
        <v>1</v>
      </c>
      <c r="D291" s="9">
        <v>2</v>
      </c>
      <c r="E291" s="9">
        <v>1</v>
      </c>
      <c r="G291"/>
      <c r="H291"/>
      <c r="I291"/>
    </row>
    <row r="292" spans="1:9" x14ac:dyDescent="0.25">
      <c r="A292" s="12">
        <v>12.050127314818383</v>
      </c>
      <c r="B292" s="2">
        <v>-141.00917431192661</v>
      </c>
      <c r="C292" s="9">
        <v>1</v>
      </c>
      <c r="D292" s="9">
        <v>2</v>
      </c>
      <c r="E292" s="9">
        <v>1</v>
      </c>
      <c r="G292"/>
      <c r="H292"/>
      <c r="I292"/>
    </row>
    <row r="293" spans="1:9" x14ac:dyDescent="0.25">
      <c r="A293" s="12">
        <v>12.091793981482624</v>
      </c>
      <c r="B293" s="2">
        <v>-143.1090723751274</v>
      </c>
      <c r="C293" s="9">
        <v>1</v>
      </c>
      <c r="D293" s="9">
        <v>2</v>
      </c>
      <c r="E293" s="9">
        <v>1</v>
      </c>
      <c r="G293"/>
      <c r="H293"/>
      <c r="I293"/>
    </row>
    <row r="294" spans="1:9" x14ac:dyDescent="0.25">
      <c r="A294" s="12">
        <v>12.133460648146865</v>
      </c>
      <c r="B294" s="2">
        <v>-145.20897043832824</v>
      </c>
      <c r="C294" s="9">
        <v>1</v>
      </c>
      <c r="D294" s="9">
        <v>2</v>
      </c>
      <c r="E294" s="9">
        <v>1</v>
      </c>
      <c r="G294"/>
      <c r="H294"/>
      <c r="I294"/>
    </row>
    <row r="295" spans="1:9" x14ac:dyDescent="0.25">
      <c r="A295" s="12">
        <v>12.175127314818383</v>
      </c>
      <c r="B295" s="2">
        <v>-147.2986748216106</v>
      </c>
      <c r="C295" s="9">
        <v>1</v>
      </c>
      <c r="D295" s="9">
        <v>2</v>
      </c>
      <c r="E295" s="9">
        <v>1</v>
      </c>
      <c r="G295"/>
      <c r="H295"/>
      <c r="I295"/>
    </row>
    <row r="296" spans="1:9" x14ac:dyDescent="0.25">
      <c r="A296" s="12">
        <v>12.216793981482624</v>
      </c>
      <c r="B296" s="2">
        <v>-149.24566768603466</v>
      </c>
      <c r="C296" s="9">
        <v>1</v>
      </c>
      <c r="D296" s="9">
        <v>2</v>
      </c>
      <c r="E296" s="9">
        <v>1</v>
      </c>
      <c r="G296"/>
      <c r="H296"/>
      <c r="I296"/>
    </row>
    <row r="297" spans="1:9" x14ac:dyDescent="0.25">
      <c r="A297" s="12">
        <v>12.258460648146865</v>
      </c>
      <c r="B297" s="2">
        <v>-151.18246687054028</v>
      </c>
      <c r="C297" s="9">
        <v>1</v>
      </c>
      <c r="D297" s="9">
        <v>2</v>
      </c>
      <c r="E297" s="9">
        <v>1</v>
      </c>
      <c r="G297"/>
      <c r="H297"/>
      <c r="I297"/>
    </row>
    <row r="298" spans="1:9" x14ac:dyDescent="0.25">
      <c r="A298" s="12">
        <v>12.300127314818383</v>
      </c>
      <c r="B298" s="2">
        <v>-153.01732925586137</v>
      </c>
      <c r="C298" s="9">
        <v>1</v>
      </c>
      <c r="D298" s="9">
        <v>2</v>
      </c>
      <c r="E298" s="9">
        <v>1</v>
      </c>
      <c r="G298"/>
      <c r="H298"/>
      <c r="I298"/>
    </row>
    <row r="299" spans="1:9" x14ac:dyDescent="0.25">
      <c r="A299" s="12">
        <v>12.341793981482624</v>
      </c>
      <c r="B299" s="2">
        <v>-154.81141692150868</v>
      </c>
      <c r="C299" s="9">
        <v>1</v>
      </c>
      <c r="D299" s="9">
        <v>2</v>
      </c>
      <c r="E299" s="9">
        <v>1</v>
      </c>
      <c r="G299"/>
      <c r="H299"/>
      <c r="I299"/>
    </row>
    <row r="300" spans="1:9" x14ac:dyDescent="0.25">
      <c r="A300" s="12">
        <v>12.383460648146865</v>
      </c>
      <c r="B300" s="2">
        <v>-156.44240570846077</v>
      </c>
      <c r="C300" s="9">
        <v>1</v>
      </c>
      <c r="D300" s="9">
        <v>2</v>
      </c>
      <c r="E300" s="9">
        <v>1</v>
      </c>
      <c r="G300"/>
      <c r="H300"/>
      <c r="I300"/>
    </row>
    <row r="301" spans="1:9" x14ac:dyDescent="0.25">
      <c r="A301" s="12">
        <v>12.425127314818383</v>
      </c>
      <c r="B301" s="2">
        <v>-158.02242609582061</v>
      </c>
      <c r="C301" s="9">
        <v>1</v>
      </c>
      <c r="D301" s="9">
        <v>2</v>
      </c>
      <c r="E301" s="9">
        <v>1</v>
      </c>
      <c r="G301"/>
      <c r="H301"/>
      <c r="I301"/>
    </row>
    <row r="302" spans="1:9" x14ac:dyDescent="0.25">
      <c r="A302" s="12">
        <v>12.466793981482624</v>
      </c>
      <c r="B302" s="2">
        <v>-159.51070336391436</v>
      </c>
      <c r="C302" s="9">
        <v>1</v>
      </c>
      <c r="D302" s="9">
        <v>2</v>
      </c>
      <c r="E302" s="9">
        <v>1</v>
      </c>
      <c r="G302"/>
      <c r="H302"/>
      <c r="I302"/>
    </row>
    <row r="303" spans="1:9" x14ac:dyDescent="0.25">
      <c r="A303" s="12">
        <v>12.508460648146865</v>
      </c>
      <c r="B303" s="2">
        <v>-160.84607543323139</v>
      </c>
      <c r="C303" s="9">
        <v>1</v>
      </c>
      <c r="D303" s="9">
        <v>2</v>
      </c>
      <c r="E303" s="9">
        <v>1</v>
      </c>
      <c r="G303"/>
      <c r="H303"/>
      <c r="I303"/>
    </row>
    <row r="304" spans="1:9" x14ac:dyDescent="0.25">
      <c r="A304" s="12">
        <v>12.550127314818383</v>
      </c>
      <c r="B304" s="2">
        <v>-162.17125382262998</v>
      </c>
      <c r="C304" s="9">
        <v>1</v>
      </c>
      <c r="D304" s="9">
        <v>2</v>
      </c>
      <c r="E304" s="9">
        <v>1</v>
      </c>
      <c r="G304"/>
      <c r="H304"/>
      <c r="I304"/>
    </row>
    <row r="305" spans="1:9" x14ac:dyDescent="0.25">
      <c r="A305" s="12">
        <v>12.591793981482624</v>
      </c>
      <c r="B305" s="2">
        <v>-163.39449541284404</v>
      </c>
      <c r="C305" s="9">
        <v>1</v>
      </c>
      <c r="D305" s="9">
        <v>2</v>
      </c>
      <c r="E305" s="9">
        <v>1</v>
      </c>
      <c r="G305"/>
      <c r="H305"/>
      <c r="I305"/>
    </row>
    <row r="306" spans="1:9" x14ac:dyDescent="0.25">
      <c r="A306" s="12">
        <v>12.633460648146865</v>
      </c>
      <c r="B306" s="2">
        <v>-164.5565749235474</v>
      </c>
      <c r="C306" s="9">
        <v>1</v>
      </c>
      <c r="D306" s="9">
        <v>2</v>
      </c>
      <c r="E306" s="9">
        <v>1</v>
      </c>
      <c r="G306"/>
      <c r="H306"/>
      <c r="I306"/>
    </row>
    <row r="307" spans="1:9" x14ac:dyDescent="0.25">
      <c r="A307" s="12">
        <v>12.675127314818383</v>
      </c>
      <c r="B307" s="2">
        <v>-165.65749235474004</v>
      </c>
      <c r="C307" s="9">
        <v>1</v>
      </c>
      <c r="D307" s="9">
        <v>2</v>
      </c>
      <c r="E307" s="9">
        <v>1</v>
      </c>
      <c r="G307"/>
      <c r="H307"/>
      <c r="I307"/>
    </row>
    <row r="308" spans="1:9" x14ac:dyDescent="0.25">
      <c r="A308" s="12">
        <v>12.716793981482624</v>
      </c>
      <c r="B308" s="2">
        <v>-166.69724770642202</v>
      </c>
      <c r="C308" s="9">
        <v>1</v>
      </c>
      <c r="D308" s="9">
        <v>2</v>
      </c>
      <c r="E308" s="9">
        <v>1</v>
      </c>
      <c r="G308"/>
      <c r="H308"/>
      <c r="I308"/>
    </row>
    <row r="309" spans="1:9" x14ac:dyDescent="0.25">
      <c r="A309" s="12">
        <v>12.758460648146865</v>
      </c>
      <c r="B309" s="2">
        <v>-167.56371049949033</v>
      </c>
      <c r="C309" s="9">
        <v>1</v>
      </c>
      <c r="D309" s="9">
        <v>2</v>
      </c>
      <c r="E309" s="9">
        <v>1</v>
      </c>
      <c r="G309"/>
      <c r="H309"/>
      <c r="I309"/>
    </row>
    <row r="310" spans="1:9" x14ac:dyDescent="0.25">
      <c r="A310" s="12">
        <v>12.800127314818383</v>
      </c>
      <c r="B310" s="2">
        <v>-168.29765545361875</v>
      </c>
      <c r="C310" s="9">
        <v>1</v>
      </c>
      <c r="D310" s="9">
        <v>2</v>
      </c>
      <c r="E310" s="9">
        <v>1</v>
      </c>
      <c r="G310"/>
      <c r="H310"/>
      <c r="I310"/>
    </row>
    <row r="311" spans="1:9" x14ac:dyDescent="0.25">
      <c r="A311" s="12">
        <v>12.841793981482624</v>
      </c>
      <c r="B311" s="2">
        <v>-169.12334352701325</v>
      </c>
      <c r="C311" s="9">
        <v>1</v>
      </c>
      <c r="D311" s="9">
        <v>2</v>
      </c>
      <c r="E311" s="9">
        <v>1</v>
      </c>
      <c r="G311"/>
      <c r="H311"/>
      <c r="I311"/>
    </row>
    <row r="312" spans="1:9" x14ac:dyDescent="0.25">
      <c r="A312" s="12">
        <v>12.883460648146865</v>
      </c>
      <c r="B312" s="2">
        <v>-169.89806320081547</v>
      </c>
      <c r="C312" s="9">
        <v>1</v>
      </c>
      <c r="D312" s="9">
        <v>2</v>
      </c>
      <c r="E312" s="9">
        <v>1</v>
      </c>
      <c r="G312"/>
      <c r="H312"/>
      <c r="I312"/>
    </row>
    <row r="313" spans="1:9" x14ac:dyDescent="0.25">
      <c r="A313" s="12">
        <v>12.925127314818383</v>
      </c>
      <c r="B313" s="2">
        <v>-170.69317023445464</v>
      </c>
      <c r="C313" s="9">
        <v>1</v>
      </c>
      <c r="D313" s="9">
        <v>2</v>
      </c>
      <c r="E313" s="9">
        <v>1</v>
      </c>
      <c r="G313"/>
      <c r="H313"/>
      <c r="I313"/>
    </row>
    <row r="314" spans="1:9" x14ac:dyDescent="0.25">
      <c r="A314" s="12">
        <v>12.966793981482624</v>
      </c>
      <c r="B314" s="2">
        <v>-171.18246687054028</v>
      </c>
      <c r="C314" s="9">
        <v>1</v>
      </c>
      <c r="D314" s="9">
        <v>2</v>
      </c>
      <c r="E314" s="9">
        <v>1</v>
      </c>
      <c r="G314"/>
      <c r="H314"/>
      <c r="I314"/>
    </row>
    <row r="315" spans="1:9" x14ac:dyDescent="0.25">
      <c r="A315" s="12">
        <v>13.008460648146865</v>
      </c>
      <c r="B315" s="2">
        <v>-171.97757390417942</v>
      </c>
      <c r="C315" s="9">
        <v>1</v>
      </c>
      <c r="D315" s="9">
        <v>2</v>
      </c>
      <c r="E315" s="9">
        <v>1</v>
      </c>
      <c r="G315"/>
      <c r="H315"/>
      <c r="I315"/>
    </row>
    <row r="316" spans="1:9" x14ac:dyDescent="0.25">
      <c r="A316" s="12">
        <v>13.050127314818383</v>
      </c>
      <c r="B316" s="2">
        <v>-172.73190621814473</v>
      </c>
      <c r="C316" s="9">
        <v>1</v>
      </c>
      <c r="D316" s="9">
        <v>2</v>
      </c>
      <c r="E316" s="9">
        <v>1</v>
      </c>
      <c r="G316"/>
      <c r="H316"/>
      <c r="I316"/>
    </row>
    <row r="317" spans="1:9" x14ac:dyDescent="0.25">
      <c r="A317" s="12">
        <v>13.091793981482624</v>
      </c>
      <c r="B317" s="2">
        <v>-173.53720693170234</v>
      </c>
      <c r="C317" s="9">
        <v>1</v>
      </c>
      <c r="D317" s="9">
        <v>2</v>
      </c>
      <c r="E317" s="9">
        <v>1</v>
      </c>
      <c r="G317"/>
      <c r="H317"/>
      <c r="I317"/>
    </row>
    <row r="318" spans="1:9" x14ac:dyDescent="0.25">
      <c r="A318" s="12">
        <v>13.133460648146865</v>
      </c>
      <c r="B318" s="2">
        <v>-174.2099898063201</v>
      </c>
      <c r="C318" s="9">
        <v>1</v>
      </c>
      <c r="D318" s="9">
        <v>2</v>
      </c>
      <c r="E318" s="9">
        <v>1</v>
      </c>
      <c r="G318"/>
      <c r="H318"/>
      <c r="I318"/>
    </row>
    <row r="319" spans="1:9" x14ac:dyDescent="0.25">
      <c r="A319" s="12">
        <v>13.175127314818383</v>
      </c>
      <c r="B319" s="2">
        <v>-174.84199796126404</v>
      </c>
      <c r="C319" s="9">
        <v>1</v>
      </c>
      <c r="D319" s="9">
        <v>2</v>
      </c>
      <c r="E319" s="9">
        <v>1</v>
      </c>
      <c r="G319"/>
      <c r="H319"/>
      <c r="I319"/>
    </row>
    <row r="320" spans="1:9" x14ac:dyDescent="0.25">
      <c r="A320" s="12">
        <v>13.216793981482624</v>
      </c>
      <c r="B320" s="2">
        <v>-175.52497451580021</v>
      </c>
      <c r="C320" s="9">
        <v>1</v>
      </c>
      <c r="D320" s="9">
        <v>2</v>
      </c>
      <c r="E320" s="9">
        <v>1</v>
      </c>
      <c r="G320"/>
      <c r="H320"/>
      <c r="I320"/>
    </row>
    <row r="321" spans="1:9" x14ac:dyDescent="0.25">
      <c r="A321" s="12">
        <v>13.258460648146865</v>
      </c>
      <c r="B321" s="2">
        <v>-176.20795107033641</v>
      </c>
      <c r="C321" s="9">
        <v>1</v>
      </c>
      <c r="D321" s="9">
        <v>2</v>
      </c>
      <c r="E321" s="9">
        <v>1</v>
      </c>
      <c r="G321"/>
      <c r="H321"/>
      <c r="I321"/>
    </row>
    <row r="322" spans="1:9" x14ac:dyDescent="0.25">
      <c r="A322" s="12">
        <v>13.300127314818383</v>
      </c>
      <c r="B322" s="2">
        <v>-176.79918450560652</v>
      </c>
      <c r="C322" s="9">
        <v>1</v>
      </c>
      <c r="D322" s="9">
        <v>2</v>
      </c>
      <c r="E322" s="9">
        <v>1</v>
      </c>
      <c r="G322"/>
      <c r="H322"/>
      <c r="I322"/>
    </row>
    <row r="323" spans="1:9" x14ac:dyDescent="0.25">
      <c r="A323" s="12">
        <v>13.341793981482624</v>
      </c>
      <c r="B323" s="2">
        <v>-177.2986748216106</v>
      </c>
      <c r="C323" s="9">
        <v>1</v>
      </c>
      <c r="D323" s="9">
        <v>2</v>
      </c>
      <c r="E323" s="9">
        <v>1</v>
      </c>
      <c r="G323"/>
      <c r="H323"/>
      <c r="I323"/>
    </row>
    <row r="324" spans="1:9" x14ac:dyDescent="0.25">
      <c r="A324" s="12">
        <v>13.383460648146865</v>
      </c>
      <c r="B324" s="2">
        <v>-177.78797145769622</v>
      </c>
      <c r="C324" s="9">
        <v>1</v>
      </c>
      <c r="D324" s="9">
        <v>2</v>
      </c>
      <c r="E324" s="9">
        <v>1</v>
      </c>
      <c r="G324"/>
      <c r="H324"/>
      <c r="I324"/>
    </row>
    <row r="325" spans="1:9" x14ac:dyDescent="0.25">
      <c r="A325" s="12">
        <v>13.425127314818383</v>
      </c>
      <c r="B325" s="2">
        <v>-178.16513761467891</v>
      </c>
      <c r="C325" s="9">
        <v>1</v>
      </c>
      <c r="D325" s="9">
        <v>2</v>
      </c>
      <c r="E325" s="9">
        <v>1</v>
      </c>
      <c r="G325"/>
      <c r="H325"/>
      <c r="I325"/>
    </row>
    <row r="326" spans="1:9" x14ac:dyDescent="0.25">
      <c r="A326" s="12">
        <v>13.466793981482624</v>
      </c>
      <c r="B326" s="2">
        <v>-178.68501529051989</v>
      </c>
      <c r="C326" s="9">
        <v>1</v>
      </c>
      <c r="D326" s="9">
        <v>2</v>
      </c>
      <c r="E326" s="9">
        <v>1</v>
      </c>
      <c r="G326"/>
      <c r="H326"/>
      <c r="I326"/>
    </row>
    <row r="327" spans="1:9" x14ac:dyDescent="0.25">
      <c r="A327" s="12">
        <v>13.508460648146865</v>
      </c>
      <c r="B327" s="2">
        <v>-179.12334352701325</v>
      </c>
      <c r="C327" s="9">
        <v>1</v>
      </c>
      <c r="D327" s="9">
        <v>2</v>
      </c>
      <c r="E327" s="9">
        <v>1</v>
      </c>
      <c r="G327"/>
      <c r="H327"/>
      <c r="I327"/>
    </row>
    <row r="328" spans="1:9" x14ac:dyDescent="0.25">
      <c r="A328" s="12">
        <v>13.550127314818383</v>
      </c>
      <c r="B328" s="2">
        <v>-179.55147808358817</v>
      </c>
      <c r="C328" s="9">
        <v>1</v>
      </c>
      <c r="D328" s="9">
        <v>2</v>
      </c>
      <c r="E328" s="9">
        <v>1</v>
      </c>
      <c r="G328"/>
      <c r="H328"/>
      <c r="I328"/>
    </row>
    <row r="329" spans="1:9" x14ac:dyDescent="0.25">
      <c r="A329" s="12">
        <v>13.591793981482624</v>
      </c>
      <c r="B329" s="2">
        <v>-179.90825688073394</v>
      </c>
      <c r="C329" s="9">
        <v>1</v>
      </c>
      <c r="D329" s="9">
        <v>2</v>
      </c>
      <c r="E329" s="9">
        <v>1</v>
      </c>
      <c r="G329"/>
      <c r="H329"/>
      <c r="I329"/>
    </row>
    <row r="330" spans="1:9" x14ac:dyDescent="0.25">
      <c r="A330" s="12">
        <v>13.633460648146865</v>
      </c>
      <c r="B330" s="2">
        <v>-180.40774719673803</v>
      </c>
      <c r="C330" s="9">
        <v>1</v>
      </c>
      <c r="D330" s="9">
        <v>2</v>
      </c>
      <c r="E330" s="9">
        <v>1</v>
      </c>
      <c r="G330"/>
      <c r="H330"/>
      <c r="I330"/>
    </row>
    <row r="331" spans="1:9" x14ac:dyDescent="0.25">
      <c r="A331" s="12">
        <v>13.675127314818383</v>
      </c>
      <c r="B331" s="2">
        <v>-180.81549439347603</v>
      </c>
      <c r="C331" s="9">
        <v>1</v>
      </c>
      <c r="D331" s="9">
        <v>2</v>
      </c>
      <c r="E331" s="9">
        <v>1</v>
      </c>
      <c r="G331"/>
      <c r="H331"/>
      <c r="I331"/>
    </row>
    <row r="332" spans="1:9" x14ac:dyDescent="0.25">
      <c r="A332" s="12">
        <v>13.716793981482624</v>
      </c>
      <c r="B332" s="2">
        <v>-181.22324159021406</v>
      </c>
      <c r="C332" s="9">
        <v>1</v>
      </c>
      <c r="D332" s="9">
        <v>2</v>
      </c>
      <c r="E332" s="9">
        <v>1</v>
      </c>
      <c r="G332"/>
      <c r="H332"/>
      <c r="I332"/>
    </row>
    <row r="333" spans="1:9" x14ac:dyDescent="0.25">
      <c r="A333" s="12">
        <v>13.758460648146865</v>
      </c>
      <c r="B333" s="2">
        <v>-181.58002038735984</v>
      </c>
      <c r="C333" s="9">
        <v>1</v>
      </c>
      <c r="D333" s="9">
        <v>2</v>
      </c>
      <c r="E333" s="9">
        <v>1</v>
      </c>
      <c r="G333"/>
      <c r="H333"/>
      <c r="I333"/>
    </row>
    <row r="334" spans="1:9" x14ac:dyDescent="0.25">
      <c r="A334" s="12">
        <v>13.800127314818383</v>
      </c>
      <c r="B334" s="2">
        <v>-181.96738022426095</v>
      </c>
      <c r="C334" s="9">
        <v>1</v>
      </c>
      <c r="D334" s="9">
        <v>2</v>
      </c>
      <c r="E334" s="9">
        <v>1</v>
      </c>
      <c r="G334"/>
      <c r="H334"/>
      <c r="I334"/>
    </row>
    <row r="335" spans="1:9" x14ac:dyDescent="0.25">
      <c r="A335" s="12">
        <v>13.841793981482624</v>
      </c>
      <c r="B335" s="2">
        <v>-182.33435270132517</v>
      </c>
      <c r="C335" s="9">
        <v>1</v>
      </c>
      <c r="D335" s="9">
        <v>2</v>
      </c>
      <c r="E335" s="9">
        <v>1</v>
      </c>
      <c r="G335"/>
      <c r="H335"/>
      <c r="I335"/>
    </row>
    <row r="336" spans="1:9" x14ac:dyDescent="0.25">
      <c r="A336" s="12">
        <v>13.883460648146865</v>
      </c>
      <c r="B336" s="2">
        <v>-182.66055045871559</v>
      </c>
      <c r="C336" s="9">
        <v>1</v>
      </c>
      <c r="D336" s="9">
        <v>2</v>
      </c>
      <c r="E336" s="9">
        <v>1</v>
      </c>
      <c r="G336"/>
      <c r="H336"/>
      <c r="I336"/>
    </row>
    <row r="337" spans="1:9" x14ac:dyDescent="0.25">
      <c r="A337" s="12">
        <v>13.925127314818383</v>
      </c>
      <c r="B337" s="2">
        <v>-183.35372069317023</v>
      </c>
      <c r="C337" s="9">
        <v>1</v>
      </c>
      <c r="D337" s="9">
        <v>2</v>
      </c>
      <c r="E337" s="9">
        <v>1</v>
      </c>
      <c r="G337"/>
      <c r="H337"/>
      <c r="I337"/>
    </row>
    <row r="338" spans="1:9" x14ac:dyDescent="0.25">
      <c r="A338" s="12">
        <v>13.966793981482624</v>
      </c>
      <c r="B338" s="2">
        <v>-182.83384301732929</v>
      </c>
      <c r="C338" s="9">
        <v>1</v>
      </c>
      <c r="D338" s="9">
        <v>2</v>
      </c>
      <c r="E338" s="9">
        <v>1</v>
      </c>
      <c r="G338"/>
      <c r="H338"/>
      <c r="I338"/>
    </row>
    <row r="339" spans="1:9" x14ac:dyDescent="0.25">
      <c r="A339" s="12">
        <v>14.008460648146865</v>
      </c>
      <c r="B339" s="2">
        <v>-184.4138634046891</v>
      </c>
      <c r="C339" s="9">
        <v>1</v>
      </c>
      <c r="D339" s="9">
        <v>2</v>
      </c>
      <c r="E339" s="9">
        <v>1</v>
      </c>
      <c r="G339"/>
      <c r="H339"/>
      <c r="I339"/>
    </row>
    <row r="340" spans="1:9" x14ac:dyDescent="0.25">
      <c r="A340" s="12">
        <v>14.050127314818383</v>
      </c>
      <c r="B340" s="2">
        <v>-184.95412844036699</v>
      </c>
      <c r="C340" s="9">
        <v>1</v>
      </c>
      <c r="D340" s="9">
        <v>2</v>
      </c>
      <c r="E340" s="9">
        <v>1</v>
      </c>
      <c r="G340"/>
      <c r="H340"/>
      <c r="I340"/>
    </row>
    <row r="341" spans="1:9" x14ac:dyDescent="0.25">
      <c r="A341" s="12">
        <v>14.091793981482624</v>
      </c>
      <c r="B341" s="2">
        <v>-185.29051987767585</v>
      </c>
      <c r="C341" s="9">
        <v>1</v>
      </c>
      <c r="D341" s="9">
        <v>2</v>
      </c>
      <c r="E341" s="9">
        <v>1</v>
      </c>
      <c r="G341"/>
      <c r="H341"/>
      <c r="I341"/>
    </row>
    <row r="342" spans="1:9" x14ac:dyDescent="0.25">
      <c r="A342" s="12">
        <v>14.133460648146865</v>
      </c>
      <c r="B342" s="2">
        <v>-186.09582059123343</v>
      </c>
      <c r="C342" s="9">
        <v>1</v>
      </c>
      <c r="D342" s="9">
        <v>2</v>
      </c>
      <c r="E342" s="9">
        <v>1</v>
      </c>
      <c r="G342"/>
      <c r="H342"/>
      <c r="I342"/>
    </row>
    <row r="343" spans="1:9" x14ac:dyDescent="0.25">
      <c r="A343" s="12">
        <v>14.175127314818383</v>
      </c>
      <c r="B343" s="2">
        <v>-186.55453618756371</v>
      </c>
      <c r="C343" s="9">
        <v>1</v>
      </c>
      <c r="D343" s="9">
        <v>2</v>
      </c>
      <c r="E343" s="9">
        <v>1</v>
      </c>
      <c r="G343"/>
      <c r="H343"/>
      <c r="I343"/>
    </row>
    <row r="344" spans="1:9" x14ac:dyDescent="0.25">
      <c r="A344" s="12">
        <v>14.216793981482624</v>
      </c>
      <c r="B344" s="2">
        <v>-187.12538226299694</v>
      </c>
      <c r="C344" s="9">
        <v>1</v>
      </c>
      <c r="D344" s="9">
        <v>2</v>
      </c>
      <c r="E344" s="9">
        <v>1</v>
      </c>
      <c r="G344"/>
      <c r="H344"/>
      <c r="I344"/>
    </row>
    <row r="345" spans="1:9" x14ac:dyDescent="0.25">
      <c r="A345" s="12">
        <v>14.258460648146865</v>
      </c>
      <c r="B345" s="2">
        <v>-187.66564729867483</v>
      </c>
      <c r="C345" s="9">
        <v>1</v>
      </c>
      <c r="D345" s="9">
        <v>2</v>
      </c>
      <c r="E345" s="9">
        <v>1</v>
      </c>
      <c r="G345"/>
      <c r="H345"/>
      <c r="I345"/>
    </row>
    <row r="346" spans="1:9" x14ac:dyDescent="0.25">
      <c r="A346" s="12">
        <v>14.300127314818383</v>
      </c>
      <c r="B346" s="2">
        <v>-188.23649337410805</v>
      </c>
      <c r="C346" s="9">
        <v>1</v>
      </c>
      <c r="D346" s="9">
        <v>2</v>
      </c>
      <c r="E346" s="9">
        <v>1</v>
      </c>
      <c r="G346"/>
      <c r="H346"/>
      <c r="I346"/>
    </row>
    <row r="347" spans="1:9" x14ac:dyDescent="0.25">
      <c r="A347" s="12">
        <v>14.341793981482624</v>
      </c>
      <c r="B347" s="2">
        <v>-188.77675840978594</v>
      </c>
      <c r="C347" s="9">
        <v>1</v>
      </c>
      <c r="D347" s="9">
        <v>2</v>
      </c>
      <c r="E347" s="9">
        <v>1</v>
      </c>
      <c r="G347"/>
      <c r="H347"/>
      <c r="I347"/>
    </row>
    <row r="348" spans="1:9" x14ac:dyDescent="0.25">
      <c r="A348" s="12">
        <v>14.383460648146865</v>
      </c>
      <c r="B348" s="2">
        <v>-189.38837920489297</v>
      </c>
      <c r="C348" s="9">
        <v>1</v>
      </c>
      <c r="D348" s="9">
        <v>2</v>
      </c>
      <c r="E348" s="9">
        <v>1</v>
      </c>
      <c r="G348"/>
      <c r="H348"/>
      <c r="I348"/>
    </row>
    <row r="349" spans="1:9" x14ac:dyDescent="0.25">
      <c r="A349" s="12">
        <v>14.425127314818383</v>
      </c>
      <c r="B349" s="2">
        <v>-189.83690112130478</v>
      </c>
      <c r="C349" s="9">
        <v>1</v>
      </c>
      <c r="D349" s="9">
        <v>2</v>
      </c>
      <c r="E349" s="9">
        <v>1</v>
      </c>
      <c r="G349"/>
      <c r="H349"/>
      <c r="I349"/>
    </row>
    <row r="350" spans="1:9" x14ac:dyDescent="0.25">
      <c r="A350" s="12">
        <v>14.466793981482624</v>
      </c>
      <c r="B350" s="2">
        <v>-190.29561671763508</v>
      </c>
      <c r="C350" s="9">
        <v>1</v>
      </c>
      <c r="D350" s="9">
        <v>2</v>
      </c>
      <c r="E350" s="9">
        <v>1</v>
      </c>
      <c r="G350"/>
      <c r="H350"/>
      <c r="I350"/>
    </row>
    <row r="351" spans="1:9" x14ac:dyDescent="0.25">
      <c r="A351" s="12">
        <v>14.508460648146865</v>
      </c>
      <c r="B351" s="2">
        <v>-190.71355759429156</v>
      </c>
      <c r="C351" s="9">
        <v>1</v>
      </c>
      <c r="D351" s="9">
        <v>2</v>
      </c>
      <c r="E351" s="9">
        <v>1</v>
      </c>
      <c r="G351"/>
      <c r="H351"/>
      <c r="I351"/>
    </row>
    <row r="352" spans="1:9" x14ac:dyDescent="0.25">
      <c r="A352" s="12">
        <v>14.550127314818383</v>
      </c>
      <c r="B352" s="2">
        <v>-191.18246687054028</v>
      </c>
      <c r="C352" s="9">
        <v>1</v>
      </c>
      <c r="D352" s="9">
        <v>2</v>
      </c>
      <c r="E352" s="9">
        <v>1</v>
      </c>
      <c r="G352"/>
      <c r="H352"/>
      <c r="I352"/>
    </row>
    <row r="353" spans="1:9" x14ac:dyDescent="0.25">
      <c r="A353" s="12">
        <v>14.591793981482624</v>
      </c>
      <c r="B353" s="2">
        <v>-191.42711518858309</v>
      </c>
      <c r="C353" s="9">
        <v>1</v>
      </c>
      <c r="D353" s="9">
        <v>2</v>
      </c>
      <c r="E353" s="9">
        <v>1</v>
      </c>
      <c r="G353"/>
      <c r="H353"/>
      <c r="I353"/>
    </row>
    <row r="354" spans="1:9" x14ac:dyDescent="0.25">
      <c r="A354" s="12">
        <v>14.633460648146865</v>
      </c>
      <c r="B354" s="2">
        <v>-192.05912334352701</v>
      </c>
      <c r="C354" s="9">
        <v>1</v>
      </c>
      <c r="D354" s="9">
        <v>2</v>
      </c>
      <c r="E354" s="9">
        <v>1</v>
      </c>
      <c r="G354"/>
      <c r="H354"/>
      <c r="I354"/>
    </row>
    <row r="355" spans="1:9" x14ac:dyDescent="0.25">
      <c r="A355" s="12">
        <v>14.675127314818383</v>
      </c>
      <c r="B355" s="2">
        <v>-192.37512742099898</v>
      </c>
      <c r="C355" s="9">
        <v>1</v>
      </c>
      <c r="D355" s="9">
        <v>2</v>
      </c>
      <c r="E355" s="9">
        <v>1</v>
      </c>
      <c r="G355"/>
      <c r="H355"/>
      <c r="I355"/>
    </row>
    <row r="356" spans="1:9" x14ac:dyDescent="0.25">
      <c r="A356" s="12">
        <v>14.716793981482624</v>
      </c>
      <c r="B356" s="2">
        <v>-192.55861365953109</v>
      </c>
      <c r="C356" s="9">
        <v>1</v>
      </c>
      <c r="D356" s="9">
        <v>2</v>
      </c>
      <c r="E356" s="9">
        <v>1</v>
      </c>
      <c r="G356"/>
      <c r="H356"/>
      <c r="I356"/>
    </row>
    <row r="357" spans="1:9" x14ac:dyDescent="0.25">
      <c r="A357" s="12">
        <v>14.758460648146865</v>
      </c>
      <c r="B357" s="2">
        <v>-193.43527013251784</v>
      </c>
      <c r="C357" s="9">
        <v>1</v>
      </c>
      <c r="D357" s="9">
        <v>2</v>
      </c>
      <c r="E357" s="9">
        <v>1</v>
      </c>
      <c r="G357"/>
      <c r="H357"/>
      <c r="I357"/>
    </row>
    <row r="358" spans="1:9" x14ac:dyDescent="0.25">
      <c r="A358" s="12">
        <v>14.800127314818383</v>
      </c>
      <c r="B358" s="2">
        <v>-193.76146788990826</v>
      </c>
      <c r="C358" s="9">
        <v>1</v>
      </c>
      <c r="D358" s="9">
        <v>2</v>
      </c>
      <c r="E358" s="9">
        <v>1</v>
      </c>
      <c r="G358"/>
      <c r="H358"/>
      <c r="I358"/>
    </row>
    <row r="359" spans="1:9" x14ac:dyDescent="0.25">
      <c r="A359" s="12">
        <v>14.841793981482624</v>
      </c>
      <c r="B359" s="2">
        <v>-192.4362895005097</v>
      </c>
      <c r="C359" s="9">
        <v>1</v>
      </c>
      <c r="D359" s="9">
        <v>2</v>
      </c>
      <c r="E359" s="9">
        <v>1</v>
      </c>
      <c r="G359"/>
      <c r="H359"/>
      <c r="I359"/>
    </row>
    <row r="360" spans="1:9" x14ac:dyDescent="0.25">
      <c r="A360" s="12">
        <v>14.883460648146865</v>
      </c>
      <c r="B360" s="2">
        <v>-195.66768603465852</v>
      </c>
      <c r="C360" s="9">
        <v>1</v>
      </c>
      <c r="D360" s="9">
        <v>2</v>
      </c>
      <c r="E360" s="9">
        <v>1</v>
      </c>
      <c r="G360"/>
      <c r="H360"/>
      <c r="I360"/>
    </row>
    <row r="361" spans="1:9" x14ac:dyDescent="0.25">
      <c r="A361" s="12">
        <v>14.925127314818383</v>
      </c>
      <c r="B361" s="2">
        <v>-196.54434250764527</v>
      </c>
      <c r="C361" s="9">
        <v>1</v>
      </c>
      <c r="D361" s="9">
        <v>2</v>
      </c>
      <c r="E361" s="9">
        <v>1</v>
      </c>
      <c r="G361"/>
      <c r="H361"/>
      <c r="I361"/>
    </row>
    <row r="362" spans="1:9" x14ac:dyDescent="0.25">
      <c r="A362" s="12">
        <v>14.966793981482624</v>
      </c>
      <c r="B362" s="2">
        <v>-196.54434250764527</v>
      </c>
      <c r="C362" s="9">
        <v>1</v>
      </c>
      <c r="D362" s="9">
        <v>2</v>
      </c>
      <c r="E362" s="9">
        <v>1</v>
      </c>
      <c r="G362"/>
      <c r="H362"/>
      <c r="I362"/>
    </row>
    <row r="363" spans="1:9" x14ac:dyDescent="0.25">
      <c r="A363" s="12">
        <v>15.008460648146865</v>
      </c>
      <c r="B363" s="2">
        <v>-198.05300713557594</v>
      </c>
      <c r="C363" s="9">
        <v>1</v>
      </c>
      <c r="D363" s="9">
        <v>2</v>
      </c>
      <c r="E363" s="9">
        <v>1</v>
      </c>
      <c r="G363"/>
      <c r="H363"/>
      <c r="I363"/>
    </row>
    <row r="364" spans="1:9" x14ac:dyDescent="0.25">
      <c r="A364" s="12">
        <v>15.050127314818383</v>
      </c>
      <c r="B364" s="2">
        <v>-198.73598369011214</v>
      </c>
      <c r="C364" s="9">
        <v>1</v>
      </c>
      <c r="D364" s="9">
        <v>2</v>
      </c>
      <c r="E364" s="9">
        <v>1</v>
      </c>
      <c r="G364"/>
      <c r="H364"/>
      <c r="I364"/>
    </row>
    <row r="365" spans="1:9" x14ac:dyDescent="0.25">
      <c r="A365" s="12">
        <v>15.091793981482624</v>
      </c>
      <c r="B365" s="2">
        <v>-199.33741080530072</v>
      </c>
      <c r="C365" s="9">
        <v>1</v>
      </c>
      <c r="D365" s="9">
        <v>2</v>
      </c>
      <c r="E365" s="9">
        <v>1</v>
      </c>
      <c r="G365"/>
      <c r="H365"/>
      <c r="I365"/>
    </row>
    <row r="366" spans="1:9" x14ac:dyDescent="0.25">
      <c r="A366" s="12">
        <v>15.133460648146865</v>
      </c>
      <c r="B366" s="2">
        <v>-200.10193679918453</v>
      </c>
      <c r="C366" s="9">
        <v>1</v>
      </c>
      <c r="D366" s="9">
        <v>2</v>
      </c>
      <c r="E366" s="9">
        <v>1</v>
      </c>
      <c r="G366"/>
      <c r="H366"/>
      <c r="I366"/>
    </row>
    <row r="367" spans="1:9" x14ac:dyDescent="0.25">
      <c r="A367" s="12">
        <v>15.175127314818383</v>
      </c>
      <c r="B367" s="2">
        <v>-200.519877675841</v>
      </c>
      <c r="C367" s="9">
        <v>1</v>
      </c>
      <c r="D367" s="9">
        <v>2</v>
      </c>
      <c r="E367" s="9">
        <v>1</v>
      </c>
      <c r="G367"/>
      <c r="H367"/>
      <c r="I367"/>
    </row>
    <row r="368" spans="1:9" x14ac:dyDescent="0.25">
      <c r="A368" s="12">
        <v>15.216793981482624</v>
      </c>
      <c r="B368" s="2">
        <v>-201.36595310907236</v>
      </c>
      <c r="C368" s="9">
        <v>1</v>
      </c>
      <c r="D368" s="9">
        <v>2</v>
      </c>
      <c r="E368" s="9">
        <v>1</v>
      </c>
      <c r="G368"/>
      <c r="H368"/>
      <c r="I368"/>
    </row>
    <row r="369" spans="1:9" x14ac:dyDescent="0.25">
      <c r="A369" s="12">
        <v>15.258460648146865</v>
      </c>
      <c r="B369" s="2">
        <v>-201.93679918450562</v>
      </c>
      <c r="C369" s="9">
        <v>1</v>
      </c>
      <c r="D369" s="9">
        <v>2</v>
      </c>
      <c r="E369" s="9">
        <v>1</v>
      </c>
      <c r="G369"/>
      <c r="H369"/>
      <c r="I369"/>
    </row>
    <row r="370" spans="1:9" x14ac:dyDescent="0.25">
      <c r="A370" s="12">
        <v>15.300127314818383</v>
      </c>
      <c r="B370" s="2">
        <v>-202.62996941896026</v>
      </c>
      <c r="C370" s="9">
        <v>1</v>
      </c>
      <c r="D370" s="9">
        <v>2</v>
      </c>
      <c r="E370" s="9">
        <v>1</v>
      </c>
      <c r="G370"/>
      <c r="H370"/>
      <c r="I370"/>
    </row>
    <row r="371" spans="1:9" x14ac:dyDescent="0.25">
      <c r="A371" s="12">
        <v>15.341793981482624</v>
      </c>
      <c r="B371" s="2">
        <v>-203.13965341488279</v>
      </c>
      <c r="C371" s="9">
        <v>1</v>
      </c>
      <c r="D371" s="9">
        <v>2</v>
      </c>
      <c r="E371" s="9">
        <v>1</v>
      </c>
      <c r="G371"/>
      <c r="H371"/>
      <c r="I371"/>
    </row>
    <row r="372" spans="1:9" x14ac:dyDescent="0.25">
      <c r="A372" s="12">
        <v>15.383460648146865</v>
      </c>
      <c r="B372" s="2">
        <v>-203.85321100917432</v>
      </c>
      <c r="C372" s="9">
        <v>1</v>
      </c>
      <c r="D372" s="9">
        <v>2</v>
      </c>
      <c r="E372" s="9">
        <v>1</v>
      </c>
      <c r="G372"/>
      <c r="H372"/>
      <c r="I372"/>
    </row>
    <row r="373" spans="1:9" x14ac:dyDescent="0.25">
      <c r="A373" s="12">
        <v>15.425127314818383</v>
      </c>
      <c r="B373" s="2">
        <v>-204.78083588175329</v>
      </c>
      <c r="C373" s="9">
        <v>1</v>
      </c>
      <c r="D373" s="9">
        <v>2</v>
      </c>
      <c r="E373" s="9">
        <v>1</v>
      </c>
      <c r="G373"/>
      <c r="H373"/>
      <c r="I373"/>
    </row>
    <row r="374" spans="1:9" x14ac:dyDescent="0.25">
      <c r="A374" s="12">
        <v>15.466793981482624</v>
      </c>
      <c r="B374" s="2">
        <v>-205.33129459734965</v>
      </c>
      <c r="C374" s="9">
        <v>1</v>
      </c>
      <c r="D374" s="9">
        <v>2</v>
      </c>
      <c r="E374" s="9">
        <v>1</v>
      </c>
      <c r="G374"/>
      <c r="H374"/>
      <c r="I374"/>
    </row>
    <row r="375" spans="1:9" x14ac:dyDescent="0.25">
      <c r="A375" s="12">
        <v>15.508460648146865</v>
      </c>
      <c r="B375" s="2">
        <v>-206.15698267074416</v>
      </c>
      <c r="C375" s="9">
        <v>1</v>
      </c>
      <c r="D375" s="9">
        <v>2</v>
      </c>
      <c r="E375" s="9">
        <v>1</v>
      </c>
      <c r="G375"/>
      <c r="H375"/>
      <c r="I375"/>
    </row>
    <row r="376" spans="1:9" x14ac:dyDescent="0.25">
      <c r="A376" s="12">
        <v>15.550127314818383</v>
      </c>
      <c r="B376" s="2">
        <v>-206.98267074413866</v>
      </c>
      <c r="C376" s="9">
        <v>1</v>
      </c>
      <c r="D376" s="9">
        <v>2</v>
      </c>
      <c r="E376" s="9">
        <v>1</v>
      </c>
      <c r="G376"/>
      <c r="H376"/>
      <c r="I376"/>
    </row>
    <row r="377" spans="1:9" x14ac:dyDescent="0.25">
      <c r="A377" s="12">
        <v>15.591793981482624</v>
      </c>
      <c r="B377" s="2">
        <v>-207.16615698267074</v>
      </c>
      <c r="C377" s="9">
        <v>1</v>
      </c>
      <c r="D377" s="9">
        <v>2</v>
      </c>
      <c r="E377" s="9">
        <v>1</v>
      </c>
      <c r="G377"/>
      <c r="H377"/>
      <c r="I377"/>
    </row>
    <row r="378" spans="1:9" x14ac:dyDescent="0.25">
      <c r="A378" s="12">
        <v>15.633460648146865</v>
      </c>
      <c r="B378" s="2">
        <v>-208.17533129459736</v>
      </c>
      <c r="C378" s="9">
        <v>1</v>
      </c>
      <c r="D378" s="9">
        <v>2</v>
      </c>
      <c r="E378" s="9">
        <v>1</v>
      </c>
      <c r="G378"/>
      <c r="H378"/>
      <c r="I378"/>
    </row>
    <row r="379" spans="1:9" x14ac:dyDescent="0.25">
      <c r="A379" s="12">
        <v>15.675127314818383</v>
      </c>
      <c r="B379" s="2">
        <v>-208.43017329255861</v>
      </c>
      <c r="C379" s="9">
        <v>1</v>
      </c>
      <c r="D379" s="9">
        <v>2</v>
      </c>
      <c r="E379" s="9">
        <v>1</v>
      </c>
      <c r="G379"/>
      <c r="H379"/>
      <c r="I379"/>
    </row>
    <row r="380" spans="1:9" x14ac:dyDescent="0.25">
      <c r="A380" s="12">
        <v>15.716793981482624</v>
      </c>
      <c r="B380" s="2">
        <v>-208.71559633027525</v>
      </c>
      <c r="C380" s="9">
        <v>1</v>
      </c>
      <c r="D380" s="9">
        <v>2</v>
      </c>
      <c r="E380" s="9">
        <v>1</v>
      </c>
      <c r="G380"/>
      <c r="H380"/>
      <c r="I380"/>
    </row>
    <row r="381" spans="1:9" x14ac:dyDescent="0.25">
      <c r="A381" s="12">
        <v>15.758460648146865</v>
      </c>
      <c r="B381" s="2">
        <v>-209.80632008154944</v>
      </c>
      <c r="C381" s="9">
        <v>1</v>
      </c>
      <c r="D381" s="9">
        <v>2</v>
      </c>
      <c r="E381" s="9">
        <v>1</v>
      </c>
      <c r="G381"/>
      <c r="H381"/>
      <c r="I381"/>
    </row>
    <row r="382" spans="1:9" x14ac:dyDescent="0.25">
      <c r="A382" s="12">
        <v>15.800127314818383</v>
      </c>
      <c r="B382" s="2">
        <v>-210.57084607543322</v>
      </c>
      <c r="C382" s="9">
        <v>1</v>
      </c>
      <c r="D382" s="9">
        <v>2</v>
      </c>
      <c r="E382" s="9">
        <v>1</v>
      </c>
      <c r="G382"/>
      <c r="H382"/>
      <c r="I382"/>
    </row>
    <row r="383" spans="1:9" x14ac:dyDescent="0.25">
      <c r="A383" s="12">
        <v>15.841793981482624</v>
      </c>
      <c r="B383" s="2">
        <v>-211.47808358817534</v>
      </c>
      <c r="C383" s="9">
        <v>1</v>
      </c>
      <c r="D383" s="9">
        <v>2</v>
      </c>
      <c r="E383" s="9">
        <v>1</v>
      </c>
      <c r="G383"/>
      <c r="H383"/>
      <c r="I383"/>
    </row>
    <row r="384" spans="1:9" x14ac:dyDescent="0.25">
      <c r="A384" s="12">
        <v>15.883460648146865</v>
      </c>
      <c r="B384" s="2">
        <v>-212.35474006116209</v>
      </c>
      <c r="C384" s="9">
        <v>1</v>
      </c>
      <c r="D384" s="9">
        <v>2</v>
      </c>
      <c r="E384" s="9">
        <v>1</v>
      </c>
      <c r="G384"/>
      <c r="H384"/>
      <c r="I384"/>
    </row>
    <row r="385" spans="1:9" x14ac:dyDescent="0.25">
      <c r="A385" s="12">
        <v>15.925127314818383</v>
      </c>
      <c r="B385" s="2">
        <v>-213.12945973496434</v>
      </c>
      <c r="C385" s="9">
        <v>1</v>
      </c>
      <c r="D385" s="9">
        <v>2</v>
      </c>
      <c r="E385" s="9">
        <v>1</v>
      </c>
      <c r="G385"/>
      <c r="H385"/>
      <c r="I385"/>
    </row>
    <row r="386" spans="1:9" x14ac:dyDescent="0.25">
      <c r="A386" s="12">
        <v>15.966793981482624</v>
      </c>
      <c r="B386" s="2">
        <v>-214.3527013251784</v>
      </c>
      <c r="C386" s="9">
        <v>1</v>
      </c>
      <c r="D386" s="9">
        <v>2</v>
      </c>
      <c r="E386" s="9">
        <v>1</v>
      </c>
      <c r="G386"/>
      <c r="H386"/>
      <c r="I386"/>
    </row>
    <row r="387" spans="1:9" x14ac:dyDescent="0.25">
      <c r="A387" s="12">
        <v>16.008460648146865</v>
      </c>
      <c r="B387" s="2">
        <v>-212.21202854230378</v>
      </c>
      <c r="C387" s="9">
        <v>1</v>
      </c>
      <c r="D387" s="9">
        <v>2</v>
      </c>
      <c r="E387" s="9">
        <v>1</v>
      </c>
      <c r="G387"/>
      <c r="H387"/>
      <c r="I387"/>
    </row>
    <row r="388" spans="1:9" x14ac:dyDescent="0.25">
      <c r="A388" s="12">
        <v>16.050127314818383</v>
      </c>
      <c r="B388" s="2">
        <v>-216.49337410805302</v>
      </c>
      <c r="C388" s="9">
        <v>1</v>
      </c>
      <c r="D388" s="9">
        <v>2</v>
      </c>
      <c r="E388" s="9">
        <v>1</v>
      </c>
      <c r="G388"/>
      <c r="H388"/>
      <c r="I388"/>
    </row>
    <row r="389" spans="1:9" x14ac:dyDescent="0.25">
      <c r="A389" s="12">
        <v>16.091793981482624</v>
      </c>
      <c r="B389" s="2">
        <v>-217.72680937818552</v>
      </c>
      <c r="C389" s="9">
        <v>1</v>
      </c>
      <c r="D389" s="9">
        <v>2</v>
      </c>
      <c r="E389" s="9">
        <v>1</v>
      </c>
      <c r="G389"/>
      <c r="H389"/>
      <c r="I389"/>
    </row>
    <row r="390" spans="1:9" x14ac:dyDescent="0.25">
      <c r="A390" s="12">
        <v>16.133460648146865</v>
      </c>
      <c r="B390" s="2">
        <v>-218.79714576962283</v>
      </c>
      <c r="C390" s="9">
        <v>1</v>
      </c>
      <c r="D390" s="9">
        <v>2</v>
      </c>
      <c r="E390" s="9">
        <v>1</v>
      </c>
      <c r="G390"/>
      <c r="H390"/>
      <c r="I390"/>
    </row>
    <row r="391" spans="1:9" x14ac:dyDescent="0.25">
      <c r="A391" s="12">
        <v>16.175127314818383</v>
      </c>
      <c r="B391" s="2">
        <v>-220.12232415902142</v>
      </c>
      <c r="C391" s="9">
        <v>1</v>
      </c>
      <c r="D391" s="9">
        <v>2</v>
      </c>
      <c r="E391" s="9">
        <v>1</v>
      </c>
      <c r="G391"/>
      <c r="H391"/>
      <c r="I391"/>
    </row>
    <row r="392" spans="1:9" x14ac:dyDescent="0.25">
      <c r="A392" s="12">
        <v>16.216793981482624</v>
      </c>
      <c r="B392" s="2">
        <v>-221.651376146789</v>
      </c>
      <c r="C392" s="9">
        <v>1</v>
      </c>
      <c r="D392" s="9">
        <v>2</v>
      </c>
      <c r="E392" s="9">
        <v>1</v>
      </c>
      <c r="G392"/>
      <c r="H392"/>
      <c r="I392"/>
    </row>
    <row r="393" spans="1:9" x14ac:dyDescent="0.25">
      <c r="A393" s="12">
        <v>16.258460648146865</v>
      </c>
      <c r="B393" s="2">
        <v>-222.98674821610601</v>
      </c>
      <c r="C393" s="9">
        <v>1</v>
      </c>
      <c r="D393" s="9">
        <v>2</v>
      </c>
      <c r="E393" s="9">
        <v>1</v>
      </c>
      <c r="G393"/>
      <c r="H393"/>
      <c r="I393"/>
    </row>
    <row r="394" spans="1:9" x14ac:dyDescent="0.25">
      <c r="A394" s="12">
        <v>16.300127314818383</v>
      </c>
      <c r="B394" s="2">
        <v>-224.13863404689093</v>
      </c>
      <c r="C394" s="9">
        <v>1</v>
      </c>
      <c r="D394" s="9">
        <v>2</v>
      </c>
      <c r="E394" s="9">
        <v>1</v>
      </c>
      <c r="G394"/>
      <c r="H394"/>
      <c r="I394"/>
    </row>
    <row r="395" spans="1:9" x14ac:dyDescent="0.25">
      <c r="A395" s="12">
        <v>16.341793981482624</v>
      </c>
      <c r="B395" s="2">
        <v>-225.65749235474007</v>
      </c>
      <c r="C395" s="9">
        <v>1</v>
      </c>
      <c r="D395" s="9">
        <v>2</v>
      </c>
      <c r="E395" s="9">
        <v>1</v>
      </c>
      <c r="G395"/>
      <c r="H395"/>
      <c r="I395"/>
    </row>
    <row r="396" spans="1:9" x14ac:dyDescent="0.25">
      <c r="A396" s="12">
        <v>16.383460648146865</v>
      </c>
      <c r="B396" s="2">
        <v>-226.72782874617735</v>
      </c>
      <c r="C396" s="9">
        <v>1</v>
      </c>
      <c r="D396" s="9">
        <v>2</v>
      </c>
      <c r="E396" s="9">
        <v>1</v>
      </c>
      <c r="G396"/>
      <c r="H396"/>
      <c r="I396"/>
    </row>
    <row r="397" spans="1:9" x14ac:dyDescent="0.25">
      <c r="A397" s="12">
        <v>16.425127314818383</v>
      </c>
      <c r="B397" s="2">
        <v>-227.97145769622833</v>
      </c>
      <c r="C397" s="9">
        <v>1</v>
      </c>
      <c r="D397" s="9">
        <v>2</v>
      </c>
      <c r="E397" s="9">
        <v>1</v>
      </c>
      <c r="G397"/>
      <c r="H397"/>
      <c r="I397"/>
    </row>
    <row r="398" spans="1:9" x14ac:dyDescent="0.25">
      <c r="A398" s="12">
        <v>16.466793981482624</v>
      </c>
      <c r="B398" s="2">
        <v>-229.55147808358817</v>
      </c>
      <c r="C398" s="9">
        <v>1</v>
      </c>
      <c r="D398" s="9">
        <v>2</v>
      </c>
      <c r="E398" s="9">
        <v>1</v>
      </c>
      <c r="G398"/>
      <c r="H398"/>
      <c r="I398"/>
    </row>
    <row r="399" spans="1:9" x14ac:dyDescent="0.25">
      <c r="A399" s="12">
        <v>16.508460648146865</v>
      </c>
      <c r="B399" s="2">
        <v>-231.23343527013253</v>
      </c>
      <c r="C399" s="9">
        <v>1</v>
      </c>
      <c r="D399" s="9">
        <v>2</v>
      </c>
      <c r="E399" s="9">
        <v>1</v>
      </c>
      <c r="G399"/>
      <c r="H399"/>
      <c r="I399"/>
    </row>
    <row r="400" spans="1:9" x14ac:dyDescent="0.25">
      <c r="A400" s="12">
        <v>16.550127314818383</v>
      </c>
      <c r="B400" s="2">
        <v>-233.07849133537209</v>
      </c>
      <c r="C400" s="9">
        <v>1</v>
      </c>
      <c r="D400" s="9">
        <v>2</v>
      </c>
      <c r="E400" s="9">
        <v>1</v>
      </c>
      <c r="G400"/>
      <c r="H400"/>
      <c r="I400"/>
    </row>
    <row r="401" spans="1:9" x14ac:dyDescent="0.25">
      <c r="A401" s="12">
        <v>16.591793981482624</v>
      </c>
      <c r="B401" s="2">
        <v>-234.6585117227319</v>
      </c>
      <c r="C401" s="9">
        <v>1</v>
      </c>
      <c r="D401" s="9">
        <v>2</v>
      </c>
      <c r="E401" s="9">
        <v>1</v>
      </c>
      <c r="G401"/>
      <c r="H401"/>
      <c r="I401"/>
    </row>
    <row r="402" spans="1:9" x14ac:dyDescent="0.25">
      <c r="A402" s="12">
        <v>16.633460648146865</v>
      </c>
      <c r="B402" s="2">
        <v>-236.41182466870541</v>
      </c>
      <c r="C402" s="9">
        <v>1</v>
      </c>
      <c r="D402" s="9">
        <v>2</v>
      </c>
      <c r="E402" s="9">
        <v>1</v>
      </c>
      <c r="G402"/>
      <c r="H402"/>
      <c r="I402"/>
    </row>
    <row r="403" spans="1:9" x14ac:dyDescent="0.25">
      <c r="A403" s="12">
        <v>16.675127314818383</v>
      </c>
      <c r="B403" s="2">
        <v>-237.01325178389399</v>
      </c>
      <c r="C403" s="9">
        <v>1</v>
      </c>
      <c r="D403" s="9">
        <v>2</v>
      </c>
      <c r="E403" s="9">
        <v>1</v>
      </c>
      <c r="G403"/>
      <c r="H403"/>
      <c r="I403"/>
    </row>
    <row r="404" spans="1:9" x14ac:dyDescent="0.25">
      <c r="A404" s="12">
        <v>16.716793981482624</v>
      </c>
      <c r="B404" s="2">
        <v>-237.56371049949033</v>
      </c>
      <c r="C404" s="9">
        <v>1</v>
      </c>
      <c r="D404" s="9">
        <v>2</v>
      </c>
      <c r="E404" s="9">
        <v>1</v>
      </c>
      <c r="G404"/>
      <c r="H404"/>
      <c r="I404"/>
    </row>
    <row r="405" spans="1:9" x14ac:dyDescent="0.25">
      <c r="A405" s="12">
        <v>16.758460648146865</v>
      </c>
      <c r="B405" s="2">
        <v>-239.2150866462793</v>
      </c>
      <c r="C405" s="9">
        <v>1</v>
      </c>
      <c r="D405" s="9">
        <v>2</v>
      </c>
      <c r="E405" s="9">
        <v>1</v>
      </c>
      <c r="G405"/>
      <c r="H405"/>
      <c r="I405"/>
    </row>
    <row r="406" spans="1:9" x14ac:dyDescent="0.25">
      <c r="A406" s="12">
        <v>16.800127314818383</v>
      </c>
      <c r="B406" s="2">
        <v>-242.05912334352703</v>
      </c>
      <c r="C406" s="9">
        <v>1</v>
      </c>
      <c r="D406" s="9">
        <v>2</v>
      </c>
      <c r="E406" s="9">
        <v>1</v>
      </c>
      <c r="G406"/>
      <c r="H406"/>
      <c r="I406"/>
    </row>
    <row r="407" spans="1:9" x14ac:dyDescent="0.25">
      <c r="A407" s="12">
        <v>16.841793981482624</v>
      </c>
      <c r="B407" s="2">
        <v>-244.5158002038736</v>
      </c>
      <c r="C407" s="9">
        <v>1</v>
      </c>
      <c r="D407" s="9">
        <v>2</v>
      </c>
      <c r="E407" s="9">
        <v>1</v>
      </c>
      <c r="G407"/>
      <c r="H407"/>
      <c r="I407"/>
    </row>
    <row r="408" spans="1:9" x14ac:dyDescent="0.25">
      <c r="A408" s="12">
        <v>16.883460648146865</v>
      </c>
      <c r="B408" s="2">
        <v>-246.65647298674821</v>
      </c>
      <c r="C408" s="9">
        <v>1</v>
      </c>
      <c r="D408" s="9">
        <v>2</v>
      </c>
      <c r="E408" s="9">
        <v>1</v>
      </c>
      <c r="G408"/>
      <c r="H408"/>
      <c r="I408"/>
    </row>
    <row r="409" spans="1:9" x14ac:dyDescent="0.25">
      <c r="A409" s="12">
        <v>16.925127314818383</v>
      </c>
      <c r="B409" s="2">
        <v>-248.01223241590216</v>
      </c>
      <c r="C409" s="9">
        <v>1</v>
      </c>
      <c r="D409" s="9">
        <v>2</v>
      </c>
      <c r="E409" s="9">
        <v>1</v>
      </c>
      <c r="G409"/>
      <c r="H409"/>
      <c r="I409"/>
    </row>
    <row r="410" spans="1:9" x14ac:dyDescent="0.25">
      <c r="A410" s="12">
        <v>16.966793981482624</v>
      </c>
      <c r="B410" s="2">
        <v>-248.91946992864425</v>
      </c>
      <c r="C410" s="9">
        <v>1</v>
      </c>
      <c r="D410" s="9">
        <v>2</v>
      </c>
      <c r="E410" s="9">
        <v>1</v>
      </c>
      <c r="G410"/>
      <c r="H410"/>
      <c r="I410"/>
    </row>
    <row r="411" spans="1:9" x14ac:dyDescent="0.25">
      <c r="A411" s="12">
        <v>17.008460648146865</v>
      </c>
      <c r="B411" s="2">
        <v>-252.36493374108053</v>
      </c>
      <c r="C411" s="9">
        <v>1</v>
      </c>
      <c r="D411" s="9">
        <v>2</v>
      </c>
      <c r="E411" s="9">
        <v>1</v>
      </c>
      <c r="G411"/>
      <c r="H411"/>
      <c r="I411"/>
    </row>
    <row r="412" spans="1:9" x14ac:dyDescent="0.25">
      <c r="A412" s="12">
        <v>17.050127314818383</v>
      </c>
      <c r="B412" s="2">
        <v>-255.88175331294599</v>
      </c>
      <c r="C412" s="9">
        <v>1</v>
      </c>
      <c r="D412" s="9">
        <v>2</v>
      </c>
      <c r="E412" s="9">
        <v>1</v>
      </c>
      <c r="G412"/>
      <c r="H412"/>
      <c r="I412"/>
    </row>
    <row r="413" spans="1:9" x14ac:dyDescent="0.25">
      <c r="A413" s="12">
        <v>17.091793981482624</v>
      </c>
      <c r="B413" s="2">
        <v>-260.59123343527011</v>
      </c>
      <c r="C413" s="9">
        <v>1</v>
      </c>
      <c r="D413" s="9">
        <v>2</v>
      </c>
      <c r="E413" s="9">
        <v>1</v>
      </c>
      <c r="G413"/>
      <c r="H413"/>
      <c r="I413"/>
    </row>
    <row r="414" spans="1:9" x14ac:dyDescent="0.25">
      <c r="A414" s="12">
        <v>17.133460648146865</v>
      </c>
      <c r="B414" s="2">
        <v>-265.27013251783899</v>
      </c>
      <c r="C414" s="9">
        <v>1</v>
      </c>
      <c r="D414" s="9">
        <v>2</v>
      </c>
      <c r="E414" s="9">
        <v>1</v>
      </c>
      <c r="G414"/>
      <c r="H414"/>
      <c r="I414"/>
    </row>
    <row r="415" spans="1:9" x14ac:dyDescent="0.25">
      <c r="A415" s="12">
        <v>17.175127314818383</v>
      </c>
      <c r="B415" s="2">
        <v>-269.26605504587155</v>
      </c>
      <c r="C415" s="9">
        <v>1</v>
      </c>
      <c r="D415" s="9">
        <v>2</v>
      </c>
      <c r="E415" s="9">
        <v>1</v>
      </c>
      <c r="G415"/>
      <c r="H415"/>
      <c r="I415"/>
    </row>
    <row r="416" spans="1:9" x14ac:dyDescent="0.25">
      <c r="A416" s="12">
        <v>17.216793981482624</v>
      </c>
      <c r="B416" s="2">
        <v>-273.71049949031601</v>
      </c>
      <c r="C416" s="9">
        <v>1</v>
      </c>
      <c r="D416" s="9">
        <v>2</v>
      </c>
      <c r="E416" s="9">
        <v>1</v>
      </c>
      <c r="G416"/>
      <c r="H416"/>
      <c r="I416"/>
    </row>
    <row r="417" spans="1:9" x14ac:dyDescent="0.25">
      <c r="A417" s="12">
        <v>17.258460648146865</v>
      </c>
      <c r="B417" s="2">
        <v>-277.95107033639147</v>
      </c>
      <c r="C417" s="9">
        <v>1</v>
      </c>
      <c r="D417" s="9">
        <v>2</v>
      </c>
      <c r="E417" s="9">
        <v>1</v>
      </c>
      <c r="G417"/>
      <c r="H417"/>
      <c r="I417"/>
    </row>
    <row r="418" spans="1:9" x14ac:dyDescent="0.25">
      <c r="A418" s="12">
        <v>17.300127314818383</v>
      </c>
      <c r="B418" s="2">
        <v>-282.0285423037717</v>
      </c>
      <c r="C418" s="9">
        <v>1</v>
      </c>
      <c r="D418" s="9">
        <v>2</v>
      </c>
      <c r="E418" s="9">
        <v>1</v>
      </c>
      <c r="G418"/>
      <c r="H418"/>
      <c r="I418"/>
    </row>
    <row r="419" spans="1:9" x14ac:dyDescent="0.25">
      <c r="A419" s="12">
        <v>17.341793981482624</v>
      </c>
      <c r="B419" s="2">
        <v>-286.43221202854232</v>
      </c>
      <c r="C419" s="9">
        <v>1</v>
      </c>
      <c r="D419" s="9">
        <v>2</v>
      </c>
      <c r="E419" s="9">
        <v>1</v>
      </c>
      <c r="G419"/>
      <c r="H419"/>
      <c r="I419"/>
    </row>
    <row r="420" spans="1:9" x14ac:dyDescent="0.25">
      <c r="A420" s="12">
        <v>17.383460648146865</v>
      </c>
      <c r="B420" s="2">
        <v>-291.5494393476045</v>
      </c>
      <c r="C420" s="9">
        <v>1</v>
      </c>
      <c r="D420" s="9">
        <v>2</v>
      </c>
      <c r="E420" s="9">
        <v>1</v>
      </c>
      <c r="G420"/>
      <c r="H420"/>
      <c r="I420"/>
    </row>
    <row r="421" spans="1:9" x14ac:dyDescent="0.25">
      <c r="A421" s="12">
        <v>17.425127314818383</v>
      </c>
      <c r="B421" s="2">
        <v>-296.93170234454641</v>
      </c>
      <c r="C421" s="9">
        <v>1</v>
      </c>
      <c r="D421" s="9">
        <v>2</v>
      </c>
      <c r="E421" s="9">
        <v>1</v>
      </c>
      <c r="G421"/>
      <c r="H421"/>
      <c r="I421"/>
    </row>
    <row r="422" spans="1:9" x14ac:dyDescent="0.25">
      <c r="A422" s="12">
        <v>17.466793981482624</v>
      </c>
      <c r="B422" s="2">
        <v>-302.92558613659531</v>
      </c>
      <c r="C422" s="9">
        <v>1</v>
      </c>
      <c r="D422" s="9">
        <v>2</v>
      </c>
      <c r="E422" s="9">
        <v>1</v>
      </c>
      <c r="G422"/>
      <c r="H422"/>
      <c r="I422"/>
    </row>
    <row r="423" spans="1:9" x14ac:dyDescent="0.25">
      <c r="A423" s="12">
        <v>17.508460648146865</v>
      </c>
      <c r="B423" s="2">
        <v>-308.70540265035675</v>
      </c>
      <c r="C423" s="9">
        <v>1</v>
      </c>
      <c r="D423" s="9">
        <v>2</v>
      </c>
      <c r="E423" s="9">
        <v>1</v>
      </c>
      <c r="G423"/>
      <c r="H423"/>
      <c r="I423"/>
    </row>
    <row r="424" spans="1:9" x14ac:dyDescent="0.25">
      <c r="A424" s="12">
        <v>17.550127314818383</v>
      </c>
      <c r="B424" s="2">
        <v>-315.27013251783893</v>
      </c>
      <c r="C424" s="9">
        <v>1</v>
      </c>
      <c r="D424" s="9">
        <v>2</v>
      </c>
      <c r="E424" s="9">
        <v>1</v>
      </c>
      <c r="G424"/>
      <c r="H424"/>
      <c r="I424"/>
    </row>
    <row r="425" spans="1:9" x14ac:dyDescent="0.25">
      <c r="A425" s="12">
        <v>17.591793981482624</v>
      </c>
      <c r="B425" s="2">
        <v>-322.86442405708465</v>
      </c>
      <c r="C425" s="9">
        <v>1</v>
      </c>
      <c r="D425" s="9">
        <v>2</v>
      </c>
      <c r="E425" s="9">
        <v>1</v>
      </c>
      <c r="G425"/>
      <c r="H425"/>
      <c r="I425"/>
    </row>
    <row r="426" spans="1:9" x14ac:dyDescent="0.25">
      <c r="A426" s="12">
        <v>17.633460648146865</v>
      </c>
      <c r="B426" s="2">
        <v>-331.82466870540264</v>
      </c>
      <c r="C426" s="9">
        <v>1</v>
      </c>
      <c r="D426" s="9">
        <v>2</v>
      </c>
      <c r="E426" s="9">
        <v>1</v>
      </c>
      <c r="G426"/>
      <c r="H426"/>
      <c r="I426"/>
    </row>
    <row r="427" spans="1:9" x14ac:dyDescent="0.25">
      <c r="A427" s="12">
        <v>17.675127314818383</v>
      </c>
      <c r="B427" s="2">
        <v>-333.48623853211006</v>
      </c>
      <c r="C427" s="9">
        <v>1</v>
      </c>
      <c r="D427" s="9">
        <v>2</v>
      </c>
      <c r="E427" s="9">
        <v>1</v>
      </c>
      <c r="G427"/>
      <c r="H427"/>
      <c r="I427"/>
    </row>
    <row r="428" spans="1:9" x14ac:dyDescent="0.25">
      <c r="A428" s="12">
        <v>17.716793981482624</v>
      </c>
      <c r="B428" s="2">
        <v>-332.42609582059123</v>
      </c>
      <c r="C428" s="9">
        <v>1</v>
      </c>
      <c r="D428" s="9">
        <v>2</v>
      </c>
      <c r="E428" s="9">
        <v>1</v>
      </c>
      <c r="G428"/>
      <c r="H428"/>
      <c r="I428"/>
    </row>
    <row r="429" spans="1:9" x14ac:dyDescent="0.25">
      <c r="A429" s="12">
        <v>17.758460648146865</v>
      </c>
      <c r="B429" s="2">
        <v>-338.74617737003058</v>
      </c>
      <c r="C429" s="9">
        <v>1</v>
      </c>
      <c r="D429" s="9">
        <v>2</v>
      </c>
      <c r="E429" s="9">
        <v>1</v>
      </c>
      <c r="F429"/>
      <c r="G429"/>
      <c r="H429"/>
      <c r="I429"/>
    </row>
    <row r="430" spans="1:9" x14ac:dyDescent="0.25">
      <c r="A430" s="12">
        <v>17.800127314818383</v>
      </c>
      <c r="B430" s="2">
        <v>-361.28440366972478</v>
      </c>
      <c r="C430" s="9">
        <v>1</v>
      </c>
      <c r="D430" s="9">
        <v>2</v>
      </c>
      <c r="E430" s="9">
        <v>1</v>
      </c>
      <c r="F430"/>
      <c r="G430"/>
      <c r="H430"/>
      <c r="I430"/>
    </row>
    <row r="431" spans="1:9" x14ac:dyDescent="0.25">
      <c r="A431" s="12">
        <v>17.841793981482624</v>
      </c>
      <c r="B431" s="2">
        <v>-368.61365953109072</v>
      </c>
      <c r="C431" s="9">
        <v>1</v>
      </c>
      <c r="D431" s="9">
        <v>2</v>
      </c>
      <c r="E431" s="9">
        <v>1</v>
      </c>
      <c r="F431"/>
      <c r="G431"/>
      <c r="H431"/>
      <c r="I431"/>
    </row>
    <row r="432" spans="1:9" x14ac:dyDescent="0.25">
      <c r="A432" s="12">
        <v>17.883460648146865</v>
      </c>
      <c r="B432" s="2">
        <v>-378.57288481141694</v>
      </c>
      <c r="C432" s="9">
        <v>1</v>
      </c>
      <c r="D432" s="9">
        <v>2</v>
      </c>
      <c r="E432" s="9">
        <v>1</v>
      </c>
      <c r="F432"/>
      <c r="G432"/>
      <c r="H432"/>
      <c r="I432"/>
    </row>
    <row r="433" spans="1:9" x14ac:dyDescent="0.25">
      <c r="A433" s="12">
        <v>17.925127314818383</v>
      </c>
      <c r="B433" s="2">
        <v>-373.14984709480126</v>
      </c>
      <c r="C433" s="9">
        <v>1</v>
      </c>
      <c r="D433" s="9">
        <v>2</v>
      </c>
      <c r="E433" s="9">
        <v>1</v>
      </c>
      <c r="F433"/>
      <c r="G433"/>
      <c r="H433"/>
      <c r="I433"/>
    </row>
    <row r="434" spans="1:9" x14ac:dyDescent="0.25">
      <c r="A434" s="12">
        <v>17.966793981482624</v>
      </c>
      <c r="B434" s="2">
        <v>-393.6289500509684</v>
      </c>
      <c r="C434" s="9">
        <v>1</v>
      </c>
      <c r="D434" s="9">
        <v>2</v>
      </c>
      <c r="E434" s="9">
        <v>1</v>
      </c>
      <c r="F434"/>
      <c r="G434"/>
      <c r="H434"/>
      <c r="I434"/>
    </row>
    <row r="435" spans="1:9" x14ac:dyDescent="0.25">
      <c r="A435" s="12">
        <v>18.008460648146865</v>
      </c>
      <c r="B435" s="2">
        <v>-452.98674821610604</v>
      </c>
      <c r="C435" s="9">
        <v>1</v>
      </c>
      <c r="D435" s="9">
        <v>2</v>
      </c>
      <c r="E435" s="9">
        <v>1</v>
      </c>
      <c r="F435"/>
      <c r="G435"/>
      <c r="H435"/>
      <c r="I435"/>
    </row>
    <row r="436" spans="1:9" x14ac:dyDescent="0.25">
      <c r="A436" s="12">
        <v>18.050127314818383</v>
      </c>
      <c r="B436" s="2">
        <v>-506.64627930682974</v>
      </c>
      <c r="C436" s="9">
        <v>1</v>
      </c>
      <c r="D436" s="9">
        <v>2</v>
      </c>
      <c r="E436" s="9">
        <v>1</v>
      </c>
      <c r="F436"/>
      <c r="G436"/>
      <c r="H436"/>
      <c r="I436"/>
    </row>
    <row r="437" spans="1:9" x14ac:dyDescent="0.25">
      <c r="A437" s="12">
        <v>18.091793981482624</v>
      </c>
      <c r="B437" s="2">
        <v>-537.18654434250766</v>
      </c>
      <c r="C437" s="9">
        <v>1</v>
      </c>
      <c r="D437" s="9">
        <v>2</v>
      </c>
      <c r="E437" s="9">
        <v>1</v>
      </c>
      <c r="F437"/>
      <c r="G437"/>
      <c r="H437"/>
      <c r="I437"/>
    </row>
    <row r="438" spans="1:9" x14ac:dyDescent="0.25">
      <c r="A438" s="12">
        <v>18.133460648146865</v>
      </c>
      <c r="B438" s="2">
        <v>-583.85321100917429</v>
      </c>
      <c r="C438" s="9">
        <v>1</v>
      </c>
      <c r="D438" s="9">
        <v>2</v>
      </c>
      <c r="E438" s="9">
        <v>1</v>
      </c>
      <c r="F438"/>
      <c r="G438"/>
      <c r="H438"/>
      <c r="I438"/>
    </row>
    <row r="439" spans="1:9" x14ac:dyDescent="0.25">
      <c r="A439" s="12">
        <v>18.175127314818383</v>
      </c>
      <c r="B439" s="2">
        <v>-628.86850152905197</v>
      </c>
      <c r="C439" s="9">
        <v>1</v>
      </c>
      <c r="D439" s="9">
        <v>2</v>
      </c>
      <c r="E439" s="9">
        <v>1</v>
      </c>
      <c r="F439"/>
      <c r="G439"/>
      <c r="H439"/>
      <c r="I439"/>
    </row>
    <row r="440" spans="1:9" x14ac:dyDescent="0.25">
      <c r="A440" s="12">
        <v>18.216793981482624</v>
      </c>
      <c r="B440" s="2">
        <v>-666.41182466870544</v>
      </c>
      <c r="C440" s="9">
        <v>1</v>
      </c>
      <c r="D440" s="9">
        <v>2</v>
      </c>
      <c r="E440" s="9">
        <v>1</v>
      </c>
      <c r="F440"/>
      <c r="G440"/>
      <c r="H440"/>
      <c r="I440"/>
    </row>
    <row r="441" spans="1:9" x14ac:dyDescent="0.25">
      <c r="A441" s="12">
        <v>18.258460648146865</v>
      </c>
      <c r="B441" s="2">
        <v>-721.44750254841995</v>
      </c>
      <c r="C441" s="9">
        <v>1</v>
      </c>
      <c r="D441" s="9">
        <v>2</v>
      </c>
      <c r="E441" s="9">
        <v>1</v>
      </c>
      <c r="F441"/>
      <c r="G441"/>
      <c r="H441"/>
      <c r="I441"/>
    </row>
    <row r="442" spans="1:9" x14ac:dyDescent="0.25">
      <c r="A442" s="12">
        <v>18.300127314818383</v>
      </c>
      <c r="B442" s="2">
        <v>-771.49847094801225</v>
      </c>
      <c r="C442" s="9">
        <v>1</v>
      </c>
      <c r="D442" s="9">
        <v>2</v>
      </c>
      <c r="E442" s="9">
        <v>1</v>
      </c>
      <c r="F442"/>
      <c r="G442"/>
      <c r="H442"/>
      <c r="I442"/>
    </row>
    <row r="443" spans="1:9" x14ac:dyDescent="0.25">
      <c r="A443" s="12">
        <v>18.341793981482624</v>
      </c>
      <c r="B443" s="2">
        <v>-828.980632008155</v>
      </c>
      <c r="C443" s="9">
        <v>1</v>
      </c>
      <c r="D443" s="9">
        <v>2</v>
      </c>
      <c r="E443" s="9">
        <v>1</v>
      </c>
      <c r="F443"/>
      <c r="G443"/>
      <c r="H443"/>
      <c r="I443"/>
    </row>
    <row r="444" spans="1:9" x14ac:dyDescent="0.25">
      <c r="A444" s="12">
        <v>18.383460648146865</v>
      </c>
      <c r="B444" s="2">
        <v>-894.03669724770634</v>
      </c>
      <c r="C444" s="9">
        <v>1</v>
      </c>
      <c r="D444" s="9">
        <v>2</v>
      </c>
      <c r="E444" s="9">
        <v>1</v>
      </c>
      <c r="G444"/>
      <c r="H444"/>
      <c r="I444"/>
    </row>
    <row r="445" spans="1:9" x14ac:dyDescent="0.25">
      <c r="A445" s="12">
        <v>18.425127314818383</v>
      </c>
      <c r="B445" s="2">
        <v>-979.20489296636094</v>
      </c>
      <c r="C445" s="9">
        <v>1</v>
      </c>
      <c r="D445" s="9">
        <v>2</v>
      </c>
      <c r="E445" s="9">
        <v>1</v>
      </c>
      <c r="G445"/>
      <c r="H445"/>
      <c r="I445"/>
    </row>
    <row r="446" spans="1:9" x14ac:dyDescent="0.25">
      <c r="A446" s="2">
        <v>18.452905092592118</v>
      </c>
      <c r="B446" s="2">
        <v>-8970.4385226654831</v>
      </c>
      <c r="C446" s="9">
        <v>1</v>
      </c>
      <c r="D446" s="9">
        <v>1</v>
      </c>
      <c r="E446" s="9">
        <v>1</v>
      </c>
      <c r="G446"/>
      <c r="H446"/>
      <c r="I446"/>
    </row>
    <row r="447" spans="1:9" x14ac:dyDescent="0.25">
      <c r="A447" s="12">
        <v>1.5162037088884972E-3</v>
      </c>
      <c r="B447" s="2">
        <v>-3.2823649337410807</v>
      </c>
      <c r="C447" s="9">
        <v>1</v>
      </c>
      <c r="D447" s="9">
        <v>1</v>
      </c>
      <c r="E447" s="9">
        <v>1</v>
      </c>
      <c r="F447" s="32"/>
      <c r="G447"/>
      <c r="H447"/>
      <c r="I447"/>
    </row>
    <row r="448" spans="1:9" x14ac:dyDescent="0.25">
      <c r="A448" s="12">
        <v>4.3182870373129845E-2</v>
      </c>
      <c r="B448" s="2">
        <v>-3.6799184505606521</v>
      </c>
      <c r="C448" s="9">
        <v>1</v>
      </c>
      <c r="D448" s="9">
        <v>1</v>
      </c>
      <c r="E448" s="9">
        <v>1</v>
      </c>
      <c r="F448" s="32"/>
      <c r="G448"/>
      <c r="H448"/>
      <c r="I448"/>
    </row>
    <row r="449" spans="1:9" x14ac:dyDescent="0.25">
      <c r="A449" s="12">
        <v>8.4849537037371192E-2</v>
      </c>
      <c r="B449" s="2">
        <v>-4.1896024464831809</v>
      </c>
      <c r="C449" s="9">
        <v>1</v>
      </c>
      <c r="D449" s="9">
        <v>1</v>
      </c>
      <c r="E449" s="9">
        <v>1</v>
      </c>
      <c r="F449" s="32"/>
      <c r="G449"/>
      <c r="H449"/>
      <c r="I449"/>
    </row>
    <row r="450" spans="1:9" x14ac:dyDescent="0.25">
      <c r="A450" s="12">
        <v>0.1265162037088885</v>
      </c>
      <c r="B450" s="2">
        <v>-4.7094801223241589</v>
      </c>
      <c r="C450" s="9">
        <v>1</v>
      </c>
      <c r="D450" s="9">
        <v>1</v>
      </c>
      <c r="E450" s="9">
        <v>1</v>
      </c>
      <c r="F450" s="32"/>
      <c r="G450"/>
      <c r="H450"/>
      <c r="I450"/>
    </row>
    <row r="451" spans="1:9" x14ac:dyDescent="0.25">
      <c r="A451" s="12">
        <v>0.16818287037312984</v>
      </c>
      <c r="B451" s="2">
        <v>-5.1987767584097853</v>
      </c>
      <c r="C451" s="9">
        <v>1</v>
      </c>
      <c r="D451" s="9">
        <v>1</v>
      </c>
      <c r="E451" s="9">
        <v>1</v>
      </c>
      <c r="F451" s="32"/>
      <c r="G451"/>
      <c r="H451"/>
      <c r="I451"/>
    </row>
    <row r="452" spans="1:9" x14ac:dyDescent="0.25">
      <c r="A452" s="12">
        <v>0.20984953703737119</v>
      </c>
      <c r="B452" s="2">
        <v>-5.6371049949031606</v>
      </c>
      <c r="C452" s="9">
        <v>1</v>
      </c>
      <c r="D452" s="9">
        <v>1</v>
      </c>
      <c r="E452" s="9">
        <v>1</v>
      </c>
      <c r="F452" s="32"/>
      <c r="G452"/>
      <c r="H452"/>
      <c r="I452"/>
    </row>
    <row r="453" spans="1:9" x14ac:dyDescent="0.25">
      <c r="A453" s="12">
        <v>0.2515162037088885</v>
      </c>
      <c r="B453" s="2">
        <v>-6.0856269113149848</v>
      </c>
      <c r="C453" s="9">
        <v>1</v>
      </c>
      <c r="D453" s="9">
        <v>1</v>
      </c>
      <c r="E453" s="9">
        <v>1</v>
      </c>
      <c r="F453" s="32"/>
      <c r="G453"/>
      <c r="H453"/>
      <c r="I453"/>
    </row>
    <row r="454" spans="1:9" x14ac:dyDescent="0.25">
      <c r="A454" s="12">
        <v>0.29318287037312984</v>
      </c>
      <c r="B454" s="2">
        <v>-6.330275229357798</v>
      </c>
      <c r="C454" s="9">
        <v>1</v>
      </c>
      <c r="D454" s="9">
        <v>1</v>
      </c>
      <c r="E454" s="9">
        <v>1</v>
      </c>
      <c r="F454" s="32"/>
      <c r="G454"/>
      <c r="H454"/>
      <c r="I454"/>
    </row>
    <row r="455" spans="1:9" x14ac:dyDescent="0.25">
      <c r="A455" s="12">
        <v>0.33484953703737119</v>
      </c>
      <c r="B455" s="2">
        <v>-6.666666666666667</v>
      </c>
      <c r="C455" s="9">
        <v>1</v>
      </c>
      <c r="D455" s="9">
        <v>1</v>
      </c>
      <c r="E455" s="9">
        <v>1</v>
      </c>
      <c r="F455" s="32"/>
      <c r="G455"/>
      <c r="H455"/>
      <c r="I455"/>
    </row>
    <row r="456" spans="1:9" x14ac:dyDescent="0.25">
      <c r="A456" s="12">
        <v>0.3765162037088885</v>
      </c>
      <c r="B456" s="2">
        <v>-6.9724770642201834</v>
      </c>
      <c r="C456" s="9">
        <v>1</v>
      </c>
      <c r="D456" s="9">
        <v>1</v>
      </c>
      <c r="E456" s="9">
        <v>1</v>
      </c>
      <c r="F456" s="32"/>
      <c r="G456"/>
      <c r="H456"/>
      <c r="I456"/>
    </row>
    <row r="457" spans="1:9" x14ac:dyDescent="0.25">
      <c r="A457" s="12">
        <v>0.41818287037312984</v>
      </c>
      <c r="B457" s="2">
        <v>-6.8807339449541285</v>
      </c>
      <c r="C457" s="9">
        <v>1</v>
      </c>
      <c r="D457" s="9">
        <v>1</v>
      </c>
      <c r="E457" s="9">
        <v>1</v>
      </c>
      <c r="F457" s="32"/>
      <c r="G457"/>
      <c r="H457"/>
      <c r="I457"/>
    </row>
    <row r="458" spans="1:9" x14ac:dyDescent="0.25">
      <c r="A458" s="12">
        <v>0.45984953703737119</v>
      </c>
      <c r="B458" s="2">
        <v>-7.1457696228338428</v>
      </c>
      <c r="C458" s="9">
        <v>1</v>
      </c>
      <c r="D458" s="9">
        <v>1</v>
      </c>
      <c r="E458" s="9">
        <v>1</v>
      </c>
      <c r="F458" s="32"/>
      <c r="G458"/>
      <c r="H458"/>
      <c r="I458"/>
    </row>
    <row r="459" spans="1:9" x14ac:dyDescent="0.25">
      <c r="A459" s="12">
        <v>0.5015162037088885</v>
      </c>
      <c r="B459" s="2">
        <v>-7.3394495412844041</v>
      </c>
      <c r="C459" s="9">
        <v>1</v>
      </c>
      <c r="D459" s="9">
        <v>1</v>
      </c>
      <c r="E459" s="9">
        <v>1</v>
      </c>
      <c r="F459" s="32"/>
      <c r="G459"/>
      <c r="H459"/>
      <c r="I459"/>
    </row>
    <row r="460" spans="1:9" x14ac:dyDescent="0.25">
      <c r="A460" s="12">
        <v>0.54318287037312984</v>
      </c>
      <c r="B460" s="2">
        <v>-7.3802242609582063</v>
      </c>
      <c r="C460" s="9">
        <v>1</v>
      </c>
      <c r="D460" s="9">
        <v>1</v>
      </c>
      <c r="E460" s="9">
        <v>1</v>
      </c>
      <c r="F460" s="32"/>
      <c r="G460"/>
      <c r="H460"/>
      <c r="I460"/>
    </row>
    <row r="461" spans="1:9" x14ac:dyDescent="0.25">
      <c r="A461" s="12">
        <v>0.58484953703737119</v>
      </c>
      <c r="B461" s="2">
        <v>-7.6248725790010203</v>
      </c>
      <c r="C461" s="9">
        <v>1</v>
      </c>
      <c r="D461" s="9">
        <v>1</v>
      </c>
      <c r="E461" s="9">
        <v>1</v>
      </c>
      <c r="F461" s="32"/>
      <c r="G461"/>
      <c r="H461"/>
      <c r="I461"/>
    </row>
    <row r="462" spans="1:9" x14ac:dyDescent="0.25">
      <c r="A462" s="12">
        <v>0.6265162037088885</v>
      </c>
      <c r="B462" s="2">
        <v>-7.8491335372069324</v>
      </c>
      <c r="C462" s="9">
        <v>1</v>
      </c>
      <c r="D462" s="9">
        <v>1</v>
      </c>
      <c r="E462" s="9">
        <v>1</v>
      </c>
      <c r="F462" s="32"/>
      <c r="G462"/>
      <c r="H462"/>
      <c r="I462"/>
    </row>
    <row r="463" spans="1:9" x14ac:dyDescent="0.25">
      <c r="A463" s="12">
        <v>0.66818287037312984</v>
      </c>
      <c r="B463" s="2">
        <v>-7.9816513761467895</v>
      </c>
      <c r="C463" s="9">
        <v>1</v>
      </c>
      <c r="D463" s="9">
        <v>1</v>
      </c>
      <c r="E463" s="9">
        <v>1</v>
      </c>
      <c r="F463" s="32"/>
      <c r="G463"/>
      <c r="H463"/>
      <c r="I463"/>
    </row>
    <row r="464" spans="1:9" x14ac:dyDescent="0.25">
      <c r="A464" s="12">
        <v>0.70984953703737119</v>
      </c>
      <c r="B464" s="2">
        <v>-7.5535168195718656</v>
      </c>
      <c r="C464" s="9">
        <v>1</v>
      </c>
      <c r="D464" s="9">
        <v>1</v>
      </c>
      <c r="E464" s="9">
        <v>1</v>
      </c>
      <c r="F464" s="32"/>
      <c r="G464"/>
      <c r="H464"/>
      <c r="I464"/>
    </row>
    <row r="465" spans="1:9" x14ac:dyDescent="0.25">
      <c r="A465" s="12">
        <v>0.7515162037088885</v>
      </c>
      <c r="B465" s="2">
        <v>-7.7777777777777777</v>
      </c>
      <c r="C465" s="9">
        <v>1</v>
      </c>
      <c r="D465" s="9">
        <v>1</v>
      </c>
      <c r="E465" s="9">
        <v>1</v>
      </c>
      <c r="F465" s="32"/>
      <c r="G465"/>
      <c r="H465"/>
      <c r="I465"/>
    </row>
    <row r="466" spans="1:9" x14ac:dyDescent="0.25">
      <c r="A466" s="12">
        <v>0.79318287037312984</v>
      </c>
      <c r="B466" s="2">
        <v>-7.8797145769622841</v>
      </c>
      <c r="C466" s="9">
        <v>1</v>
      </c>
      <c r="D466" s="9">
        <v>1</v>
      </c>
      <c r="E466" s="9">
        <v>1</v>
      </c>
      <c r="F466"/>
      <c r="G466"/>
      <c r="H466"/>
      <c r="I466"/>
    </row>
    <row r="467" spans="1:9" x14ac:dyDescent="0.25">
      <c r="A467" s="12">
        <v>0.83484953703737119</v>
      </c>
      <c r="B467" s="2">
        <v>-8.0326197757390414</v>
      </c>
      <c r="C467" s="9">
        <v>1</v>
      </c>
      <c r="D467" s="9">
        <v>1</v>
      </c>
      <c r="E467" s="9">
        <v>1</v>
      </c>
      <c r="F467"/>
      <c r="G467"/>
      <c r="H467"/>
      <c r="I467"/>
    </row>
    <row r="468" spans="1:9" x14ac:dyDescent="0.25">
      <c r="A468" s="12">
        <v>0.8765162037088885</v>
      </c>
      <c r="B468" s="2">
        <v>-8.1345565749235487</v>
      </c>
      <c r="C468" s="9">
        <v>1</v>
      </c>
      <c r="D468" s="9">
        <v>1</v>
      </c>
      <c r="E468" s="9">
        <v>1</v>
      </c>
      <c r="F468"/>
      <c r="G468"/>
      <c r="H468"/>
      <c r="I468"/>
    </row>
    <row r="469" spans="1:9" x14ac:dyDescent="0.25">
      <c r="A469" s="12">
        <v>0.91818287037312984</v>
      </c>
      <c r="B469" s="2">
        <v>-8.1141692150866458</v>
      </c>
      <c r="C469" s="9">
        <v>1</v>
      </c>
      <c r="D469" s="9">
        <v>1</v>
      </c>
      <c r="E469" s="9">
        <v>1</v>
      </c>
      <c r="F469"/>
      <c r="G469"/>
      <c r="H469"/>
      <c r="I469"/>
    </row>
    <row r="470" spans="1:9" x14ac:dyDescent="0.25">
      <c r="A470" s="12">
        <v>0.95984953703737119</v>
      </c>
      <c r="B470" s="2">
        <v>-8.2364933741080524</v>
      </c>
      <c r="C470" s="9">
        <v>1</v>
      </c>
      <c r="D470" s="9">
        <v>1</v>
      </c>
      <c r="E470" s="9">
        <v>1</v>
      </c>
      <c r="F470"/>
      <c r="G470"/>
      <c r="H470"/>
      <c r="I470"/>
    </row>
    <row r="471" spans="1:9" x14ac:dyDescent="0.25">
      <c r="A471" s="12">
        <v>1.0015162037088885</v>
      </c>
      <c r="B471" s="2">
        <v>-8.3180428134556585</v>
      </c>
      <c r="C471" s="9">
        <v>1</v>
      </c>
      <c r="D471" s="9">
        <v>1</v>
      </c>
      <c r="E471" s="9">
        <v>1</v>
      </c>
      <c r="F471"/>
      <c r="G471"/>
      <c r="H471"/>
      <c r="I471"/>
    </row>
    <row r="472" spans="1:9" x14ac:dyDescent="0.25">
      <c r="A472" s="12">
        <v>1.0431828703731298</v>
      </c>
      <c r="B472" s="2">
        <v>-8.4403669724770634</v>
      </c>
      <c r="C472" s="9">
        <v>1</v>
      </c>
      <c r="D472" s="9">
        <v>1</v>
      </c>
      <c r="E472" s="9">
        <v>1</v>
      </c>
      <c r="F472"/>
      <c r="G472"/>
      <c r="H472"/>
      <c r="I472"/>
    </row>
    <row r="473" spans="1:9" x14ac:dyDescent="0.25">
      <c r="A473" s="12">
        <v>1.0917939814826241</v>
      </c>
      <c r="B473" s="2">
        <v>-8.3180428134556585</v>
      </c>
      <c r="C473" s="9">
        <v>1</v>
      </c>
      <c r="D473" s="9">
        <v>1</v>
      </c>
      <c r="E473" s="9">
        <v>1</v>
      </c>
      <c r="F473"/>
      <c r="G473"/>
      <c r="H473"/>
      <c r="I473"/>
    </row>
    <row r="474" spans="1:9" x14ac:dyDescent="0.25">
      <c r="A474" s="12">
        <v>1.1334606481468654</v>
      </c>
      <c r="B474" s="2">
        <v>-8.5117227319062181</v>
      </c>
      <c r="C474" s="9">
        <v>1</v>
      </c>
      <c r="D474" s="9">
        <v>1</v>
      </c>
      <c r="E474" s="9">
        <v>1</v>
      </c>
      <c r="F474"/>
      <c r="G474"/>
      <c r="H474"/>
      <c r="I474"/>
    </row>
    <row r="475" spans="1:9" x14ac:dyDescent="0.25">
      <c r="A475" s="12">
        <v>1.1751273148183827</v>
      </c>
      <c r="B475" s="2">
        <v>-8.6136595310907236</v>
      </c>
      <c r="C475" s="9">
        <v>1</v>
      </c>
      <c r="D475" s="9">
        <v>1</v>
      </c>
      <c r="E475" s="9">
        <v>1</v>
      </c>
      <c r="F475"/>
      <c r="G475"/>
      <c r="H475"/>
      <c r="I475"/>
    </row>
    <row r="476" spans="1:9" x14ac:dyDescent="0.25">
      <c r="A476" s="12">
        <v>1.2167939814826241</v>
      </c>
      <c r="B476" s="2">
        <v>-8.7257900101936805</v>
      </c>
      <c r="C476" s="9">
        <v>1</v>
      </c>
      <c r="D476" s="9">
        <v>1</v>
      </c>
      <c r="E476" s="9">
        <v>1</v>
      </c>
      <c r="F476"/>
      <c r="G476"/>
      <c r="H476"/>
      <c r="I476"/>
    </row>
    <row r="477" spans="1:9" x14ac:dyDescent="0.25">
      <c r="A477" s="12">
        <v>1.2584606481468654</v>
      </c>
      <c r="B477" s="2">
        <v>-8.8073394495412849</v>
      </c>
      <c r="C477" s="9">
        <v>1</v>
      </c>
      <c r="D477" s="9">
        <v>1</v>
      </c>
      <c r="E477" s="9">
        <v>1</v>
      </c>
      <c r="F477"/>
      <c r="G477"/>
      <c r="H477"/>
      <c r="I477"/>
    </row>
    <row r="478" spans="1:9" x14ac:dyDescent="0.25">
      <c r="A478" s="12">
        <v>1.3001273148183827</v>
      </c>
      <c r="B478" s="2">
        <v>-8.8990825688073407</v>
      </c>
      <c r="C478" s="9">
        <v>1</v>
      </c>
      <c r="D478" s="9">
        <v>1</v>
      </c>
      <c r="E478" s="9">
        <v>1</v>
      </c>
      <c r="F478"/>
      <c r="G478"/>
      <c r="H478"/>
      <c r="I478"/>
    </row>
    <row r="479" spans="1:9" x14ac:dyDescent="0.25">
      <c r="A479" s="12">
        <v>1.3417939814826241</v>
      </c>
      <c r="B479" s="2">
        <v>-8.9806320081549451</v>
      </c>
      <c r="C479" s="9">
        <v>1</v>
      </c>
      <c r="D479" s="9">
        <v>1</v>
      </c>
      <c r="E479" s="9">
        <v>1</v>
      </c>
      <c r="F479"/>
      <c r="G479"/>
      <c r="H479"/>
      <c r="I479"/>
    </row>
    <row r="480" spans="1:9" x14ac:dyDescent="0.25">
      <c r="A480" s="12">
        <v>1.3834606481468654</v>
      </c>
      <c r="B480" s="2">
        <v>-9.0621814475025495</v>
      </c>
      <c r="C480" s="9">
        <v>1</v>
      </c>
      <c r="D480" s="9">
        <v>1</v>
      </c>
      <c r="E480" s="9">
        <v>1</v>
      </c>
      <c r="F480"/>
      <c r="G480"/>
      <c r="H480"/>
      <c r="I480"/>
    </row>
    <row r="481" spans="1:9" x14ac:dyDescent="0.25">
      <c r="A481" s="12">
        <v>1.4251273148183827</v>
      </c>
      <c r="B481" s="2">
        <v>-9.0825688073394506</v>
      </c>
      <c r="C481" s="9">
        <v>1</v>
      </c>
      <c r="D481" s="9">
        <v>1</v>
      </c>
      <c r="E481" s="9">
        <v>1</v>
      </c>
      <c r="F481"/>
      <c r="G481"/>
      <c r="H481"/>
      <c r="I481"/>
    </row>
    <row r="482" spans="1:9" x14ac:dyDescent="0.25">
      <c r="A482" s="12">
        <v>1.4667939814826241</v>
      </c>
      <c r="B482" s="2">
        <v>-8.9908256880733948</v>
      </c>
      <c r="C482" s="9">
        <v>1</v>
      </c>
      <c r="D482" s="9">
        <v>1</v>
      </c>
      <c r="E482" s="9">
        <v>1</v>
      </c>
      <c r="F482"/>
      <c r="G482"/>
      <c r="H482"/>
      <c r="I482"/>
    </row>
    <row r="483" spans="1:9" x14ac:dyDescent="0.25">
      <c r="A483" s="12">
        <v>1.5084606481468654</v>
      </c>
      <c r="B483" s="2">
        <v>-9.1845056065239543</v>
      </c>
      <c r="C483" s="9">
        <v>1</v>
      </c>
      <c r="D483" s="9">
        <v>1</v>
      </c>
      <c r="E483" s="9">
        <v>1</v>
      </c>
      <c r="F483"/>
      <c r="G483"/>
      <c r="H483"/>
      <c r="I483"/>
    </row>
    <row r="484" spans="1:9" x14ac:dyDescent="0.25">
      <c r="A484" s="12">
        <v>1.5501273148183827</v>
      </c>
      <c r="B484" s="2">
        <v>-9.2966360856269112</v>
      </c>
      <c r="C484" s="9">
        <v>1</v>
      </c>
      <c r="D484" s="9">
        <v>1</v>
      </c>
      <c r="E484" s="9">
        <v>1</v>
      </c>
      <c r="F484"/>
      <c r="G484"/>
      <c r="H484"/>
      <c r="I484"/>
    </row>
    <row r="485" spans="1:9" x14ac:dyDescent="0.25">
      <c r="A485" s="12">
        <v>1.5917939814826241</v>
      </c>
      <c r="B485" s="2">
        <v>-9.3068297655453627</v>
      </c>
      <c r="C485" s="9">
        <v>1</v>
      </c>
      <c r="D485" s="9">
        <v>1</v>
      </c>
      <c r="E485" s="9">
        <v>1</v>
      </c>
      <c r="F485"/>
      <c r="G485"/>
      <c r="H485"/>
      <c r="I485"/>
    </row>
    <row r="486" spans="1:9" x14ac:dyDescent="0.25">
      <c r="A486" s="12">
        <v>1.6334606481468654</v>
      </c>
      <c r="B486" s="2">
        <v>-9.2660550458715605</v>
      </c>
      <c r="C486" s="9">
        <v>1</v>
      </c>
      <c r="D486" s="9">
        <v>1</v>
      </c>
      <c r="E486" s="9">
        <v>1</v>
      </c>
      <c r="F486"/>
      <c r="G486"/>
      <c r="H486"/>
      <c r="I486"/>
    </row>
    <row r="487" spans="1:9" x14ac:dyDescent="0.25">
      <c r="A487" s="12">
        <v>1.6751273148183827</v>
      </c>
      <c r="B487" s="2">
        <v>-9.0417940876656466</v>
      </c>
      <c r="C487" s="9">
        <v>1</v>
      </c>
      <c r="D487" s="9">
        <v>1</v>
      </c>
      <c r="E487" s="9">
        <v>1</v>
      </c>
      <c r="F487"/>
      <c r="G487"/>
      <c r="H487"/>
      <c r="I487"/>
    </row>
    <row r="488" spans="1:9" x14ac:dyDescent="0.25">
      <c r="A488" s="12">
        <v>1.7167939814826241</v>
      </c>
      <c r="B488" s="2">
        <v>-9.255861365953109</v>
      </c>
      <c r="C488" s="9">
        <v>1</v>
      </c>
      <c r="D488" s="9">
        <v>1</v>
      </c>
      <c r="E488" s="9">
        <v>1</v>
      </c>
      <c r="F488"/>
      <c r="G488"/>
      <c r="H488"/>
      <c r="I488"/>
    </row>
    <row r="489" spans="1:9" x14ac:dyDescent="0.25">
      <c r="A489" s="12">
        <v>1.7584606481468654</v>
      </c>
      <c r="B489" s="2">
        <v>-9.3068297655453627</v>
      </c>
      <c r="C489" s="9">
        <v>1</v>
      </c>
      <c r="D489" s="9">
        <v>1</v>
      </c>
      <c r="E489" s="9">
        <v>1</v>
      </c>
      <c r="F489"/>
      <c r="G489"/>
      <c r="H489"/>
      <c r="I489"/>
    </row>
    <row r="490" spans="1:9" x14ac:dyDescent="0.25">
      <c r="A490" s="12">
        <v>1.8001273148183827</v>
      </c>
      <c r="B490" s="2">
        <v>-9.3577981651376145</v>
      </c>
      <c r="C490" s="9">
        <v>1</v>
      </c>
      <c r="D490" s="9">
        <v>1</v>
      </c>
      <c r="E490" s="9">
        <v>1</v>
      </c>
      <c r="F490"/>
      <c r="G490"/>
      <c r="H490"/>
      <c r="I490"/>
    </row>
    <row r="491" spans="1:9" x14ac:dyDescent="0.25">
      <c r="A491" s="12">
        <v>1.8417939814826241</v>
      </c>
      <c r="B491" s="2">
        <v>-9.3883792048929671</v>
      </c>
      <c r="C491" s="9">
        <v>1</v>
      </c>
      <c r="D491" s="9">
        <v>1</v>
      </c>
      <c r="E491" s="9">
        <v>1</v>
      </c>
      <c r="F491"/>
      <c r="G491"/>
      <c r="H491"/>
      <c r="I491"/>
    </row>
    <row r="492" spans="1:9" x14ac:dyDescent="0.25">
      <c r="A492" s="12">
        <v>1.8834606481468654</v>
      </c>
      <c r="B492" s="2">
        <v>-9.4393476044852189</v>
      </c>
      <c r="C492" s="9">
        <v>1</v>
      </c>
      <c r="D492" s="9">
        <v>1</v>
      </c>
      <c r="E492" s="9">
        <v>1</v>
      </c>
      <c r="F492"/>
      <c r="G492"/>
      <c r="H492"/>
      <c r="I492"/>
    </row>
    <row r="493" spans="1:9" x14ac:dyDescent="0.25">
      <c r="A493" s="12">
        <v>1.9251273148183827</v>
      </c>
      <c r="B493" s="2">
        <v>-9.4495412844036686</v>
      </c>
      <c r="C493" s="9">
        <v>1</v>
      </c>
      <c r="D493" s="9">
        <v>1</v>
      </c>
      <c r="E493" s="9">
        <v>1</v>
      </c>
      <c r="F493"/>
      <c r="G493"/>
      <c r="H493"/>
      <c r="I493"/>
    </row>
    <row r="494" spans="1:9" x14ac:dyDescent="0.25">
      <c r="A494" s="12">
        <v>1.9667939814826241</v>
      </c>
      <c r="B494" s="2">
        <v>-9.4801223241590229</v>
      </c>
      <c r="C494" s="9">
        <v>1</v>
      </c>
      <c r="D494" s="9">
        <v>1</v>
      </c>
      <c r="E494" s="9">
        <v>1</v>
      </c>
      <c r="F494"/>
      <c r="G494"/>
      <c r="H494"/>
      <c r="I494"/>
    </row>
    <row r="495" spans="1:9" x14ac:dyDescent="0.25">
      <c r="A495" s="12">
        <v>2.0084606481468654</v>
      </c>
      <c r="B495" s="2">
        <v>-9.5310907237512748</v>
      </c>
      <c r="C495" s="9">
        <v>1</v>
      </c>
      <c r="D495" s="9">
        <v>1</v>
      </c>
      <c r="E495" s="9">
        <v>1</v>
      </c>
      <c r="F495"/>
      <c r="G495"/>
      <c r="H495"/>
      <c r="I495"/>
    </row>
    <row r="496" spans="1:9" x14ac:dyDescent="0.25">
      <c r="A496" s="12">
        <v>2.0501273148183827</v>
      </c>
      <c r="B496" s="2">
        <v>-9.5616717635066273</v>
      </c>
      <c r="C496" s="9">
        <v>1</v>
      </c>
      <c r="D496" s="9">
        <v>1</v>
      </c>
      <c r="E496" s="9">
        <v>1</v>
      </c>
      <c r="F496"/>
      <c r="G496"/>
      <c r="H496"/>
      <c r="I496"/>
    </row>
    <row r="497" spans="1:9" x14ac:dyDescent="0.25">
      <c r="A497" s="12">
        <v>2.0917939814826241</v>
      </c>
      <c r="B497" s="2">
        <v>-9.6126401630988791</v>
      </c>
      <c r="C497" s="9">
        <v>1</v>
      </c>
      <c r="D497" s="9">
        <v>1</v>
      </c>
      <c r="E497" s="9">
        <v>1</v>
      </c>
      <c r="F497"/>
      <c r="G497"/>
      <c r="H497"/>
      <c r="I497"/>
    </row>
    <row r="498" spans="1:9" x14ac:dyDescent="0.25">
      <c r="A498" s="12">
        <v>2.1334606481468654</v>
      </c>
      <c r="B498" s="2">
        <v>-9.6738022426095824</v>
      </c>
      <c r="C498" s="9">
        <v>1</v>
      </c>
      <c r="D498" s="9">
        <v>1</v>
      </c>
      <c r="E498" s="9">
        <v>1</v>
      </c>
      <c r="F498"/>
      <c r="G498"/>
      <c r="H498"/>
      <c r="I498"/>
    </row>
    <row r="499" spans="1:9" x14ac:dyDescent="0.25">
      <c r="A499" s="12">
        <v>2.1751273148183827</v>
      </c>
      <c r="B499" s="2">
        <v>-9.4903160040774726</v>
      </c>
      <c r="C499" s="9">
        <v>1</v>
      </c>
      <c r="D499" s="9">
        <v>1</v>
      </c>
      <c r="E499" s="9">
        <v>1</v>
      </c>
      <c r="F499"/>
      <c r="G499"/>
      <c r="H499"/>
      <c r="I499"/>
    </row>
    <row r="500" spans="1:9" x14ac:dyDescent="0.25">
      <c r="A500" s="12">
        <v>2.2167939814826241</v>
      </c>
      <c r="B500" s="2">
        <v>-9.7757390417940879</v>
      </c>
      <c r="C500" s="9">
        <v>1</v>
      </c>
      <c r="D500" s="9">
        <v>1</v>
      </c>
      <c r="E500" s="9">
        <v>1</v>
      </c>
      <c r="F500"/>
      <c r="G500"/>
      <c r="H500"/>
      <c r="I500"/>
    </row>
    <row r="501" spans="1:9" x14ac:dyDescent="0.25">
      <c r="A501" s="12">
        <v>2.2584606481468654</v>
      </c>
      <c r="B501" s="2">
        <v>-9.867482161060142</v>
      </c>
      <c r="C501" s="9">
        <v>1</v>
      </c>
      <c r="D501" s="9">
        <v>1</v>
      </c>
      <c r="E501" s="9">
        <v>1</v>
      </c>
      <c r="F501"/>
      <c r="G501"/>
      <c r="H501"/>
      <c r="I501"/>
    </row>
    <row r="502" spans="1:9" x14ac:dyDescent="0.25">
      <c r="A502" s="12">
        <v>2.3001273148183827</v>
      </c>
      <c r="B502" s="2">
        <v>-9.9490316004077464</v>
      </c>
      <c r="C502" s="9">
        <v>1</v>
      </c>
      <c r="D502" s="9">
        <v>1</v>
      </c>
      <c r="E502" s="9">
        <v>1</v>
      </c>
      <c r="F502"/>
      <c r="G502"/>
      <c r="H502"/>
      <c r="I502"/>
    </row>
    <row r="503" spans="1:9" x14ac:dyDescent="0.25">
      <c r="A503" s="12">
        <v>2.3417939814826241</v>
      </c>
      <c r="B503" s="2">
        <v>-10</v>
      </c>
      <c r="C503" s="9">
        <v>1</v>
      </c>
      <c r="D503" s="9">
        <v>1</v>
      </c>
      <c r="E503" s="9">
        <v>1</v>
      </c>
      <c r="F503"/>
      <c r="G503"/>
      <c r="H503"/>
      <c r="I503"/>
    </row>
    <row r="504" spans="1:9" x14ac:dyDescent="0.25">
      <c r="A504" s="12">
        <v>2.3834606481468654</v>
      </c>
      <c r="B504" s="2">
        <v>-10.081549439347604</v>
      </c>
      <c r="C504" s="9">
        <v>1</v>
      </c>
      <c r="D504" s="9">
        <v>1</v>
      </c>
      <c r="E504" s="9">
        <v>1</v>
      </c>
      <c r="F504"/>
      <c r="G504"/>
      <c r="H504"/>
      <c r="I504"/>
    </row>
    <row r="505" spans="1:9" x14ac:dyDescent="0.25">
      <c r="A505" s="12">
        <v>2.4251273148183827</v>
      </c>
      <c r="B505" s="2">
        <v>-10.142711518858308</v>
      </c>
      <c r="C505" s="9">
        <v>1</v>
      </c>
      <c r="D505" s="9">
        <v>1</v>
      </c>
      <c r="E505" s="9">
        <v>1</v>
      </c>
      <c r="F505"/>
      <c r="G505"/>
      <c r="H505"/>
      <c r="I505"/>
    </row>
    <row r="506" spans="1:9" x14ac:dyDescent="0.25">
      <c r="A506" s="12">
        <v>2.4667939814826241</v>
      </c>
      <c r="B506" s="2">
        <v>-10.224260958205912</v>
      </c>
      <c r="C506" s="9">
        <v>1</v>
      </c>
      <c r="D506" s="9">
        <v>1</v>
      </c>
      <c r="E506" s="9">
        <v>1</v>
      </c>
      <c r="F506"/>
      <c r="G506"/>
      <c r="H506"/>
      <c r="I506"/>
    </row>
    <row r="507" spans="1:9" x14ac:dyDescent="0.25">
      <c r="A507" s="12">
        <v>2.5084606481468654</v>
      </c>
      <c r="B507" s="2">
        <v>-10.305810397553516</v>
      </c>
      <c r="C507" s="9">
        <v>1</v>
      </c>
      <c r="D507" s="9">
        <v>1</v>
      </c>
      <c r="E507" s="9">
        <v>1</v>
      </c>
      <c r="F507"/>
      <c r="G507"/>
      <c r="H507"/>
      <c r="I507"/>
    </row>
    <row r="508" spans="1:9" x14ac:dyDescent="0.25">
      <c r="A508" s="12">
        <v>2.5501273148183827</v>
      </c>
      <c r="B508" s="2">
        <v>-10.35677879714577</v>
      </c>
      <c r="C508" s="9">
        <v>1</v>
      </c>
      <c r="D508" s="9">
        <v>1</v>
      </c>
      <c r="E508" s="9">
        <v>1</v>
      </c>
      <c r="F508"/>
      <c r="G508"/>
      <c r="H508"/>
      <c r="I508"/>
    </row>
    <row r="509" spans="1:9" x14ac:dyDescent="0.25">
      <c r="A509" s="12">
        <v>2.5917939814826241</v>
      </c>
      <c r="B509" s="2">
        <v>-10.417940876656473</v>
      </c>
      <c r="C509" s="9">
        <v>1</v>
      </c>
      <c r="D509" s="9">
        <v>1</v>
      </c>
      <c r="E509" s="9">
        <v>1</v>
      </c>
      <c r="F509"/>
      <c r="G509"/>
      <c r="H509"/>
      <c r="I509"/>
    </row>
    <row r="510" spans="1:9" x14ac:dyDescent="0.25">
      <c r="A510" s="12">
        <v>2.6334606481468654</v>
      </c>
      <c r="B510" s="2">
        <v>-10.489296636085626</v>
      </c>
      <c r="C510" s="9">
        <v>1</v>
      </c>
      <c r="D510" s="9">
        <v>1</v>
      </c>
      <c r="E510" s="9">
        <v>1</v>
      </c>
      <c r="F510"/>
      <c r="G510"/>
      <c r="H510"/>
      <c r="I510"/>
    </row>
    <row r="511" spans="1:9" x14ac:dyDescent="0.25">
      <c r="A511" s="12">
        <v>2.6751273148183827</v>
      </c>
      <c r="B511" s="2">
        <v>-10.560652395514781</v>
      </c>
      <c r="C511" s="9">
        <v>1</v>
      </c>
      <c r="D511" s="9">
        <v>1</v>
      </c>
      <c r="E511" s="9">
        <v>1</v>
      </c>
      <c r="F511"/>
      <c r="G511"/>
      <c r="H511"/>
      <c r="I511"/>
    </row>
    <row r="512" spans="1:9" x14ac:dyDescent="0.25">
      <c r="A512" s="12">
        <v>2.7167939814826241</v>
      </c>
      <c r="B512" s="2">
        <v>-10.305810397553516</v>
      </c>
      <c r="C512" s="9">
        <v>1</v>
      </c>
      <c r="D512" s="9">
        <v>1</v>
      </c>
      <c r="E512" s="9">
        <v>1</v>
      </c>
      <c r="F512"/>
      <c r="G512"/>
      <c r="H512"/>
      <c r="I512"/>
    </row>
    <row r="513" spans="1:9" x14ac:dyDescent="0.25">
      <c r="A513" s="12">
        <v>2.7584606481468654</v>
      </c>
      <c r="B513" s="2">
        <v>-10.530071355759429</v>
      </c>
      <c r="C513" s="9">
        <v>1</v>
      </c>
      <c r="D513" s="9">
        <v>1</v>
      </c>
      <c r="E513" s="9">
        <v>1</v>
      </c>
      <c r="F513"/>
      <c r="G513"/>
      <c r="H513"/>
      <c r="I513"/>
    </row>
    <row r="514" spans="1:9" x14ac:dyDescent="0.25">
      <c r="A514" s="12">
        <v>2.8001273148183827</v>
      </c>
      <c r="B514" s="2">
        <v>-9.5208970438328233</v>
      </c>
      <c r="C514" s="9">
        <v>1</v>
      </c>
      <c r="D514" s="9">
        <v>1</v>
      </c>
      <c r="E514" s="9">
        <v>1</v>
      </c>
      <c r="F514"/>
      <c r="G514"/>
      <c r="H514"/>
      <c r="I514"/>
    </row>
    <row r="515" spans="1:9" x14ac:dyDescent="0.25">
      <c r="A515" s="12">
        <v>2.8417939814826241</v>
      </c>
      <c r="B515" s="2">
        <v>-9.8267074413863416</v>
      </c>
      <c r="C515" s="9">
        <v>1</v>
      </c>
      <c r="D515" s="9">
        <v>1</v>
      </c>
      <c r="E515" s="9">
        <v>1</v>
      </c>
      <c r="F515"/>
      <c r="G515"/>
      <c r="H515"/>
      <c r="I515"/>
    </row>
    <row r="516" spans="1:9" x14ac:dyDescent="0.25">
      <c r="A516" s="12">
        <v>2.8834606481468654</v>
      </c>
      <c r="B516" s="2">
        <v>-10.122324159021407</v>
      </c>
      <c r="C516" s="9">
        <v>1</v>
      </c>
      <c r="D516" s="9">
        <v>1</v>
      </c>
      <c r="E516" s="9">
        <v>1</v>
      </c>
      <c r="F516"/>
      <c r="G516"/>
      <c r="H516"/>
      <c r="I516"/>
    </row>
    <row r="517" spans="1:9" x14ac:dyDescent="0.25">
      <c r="A517" s="12">
        <v>2.9251273148183827</v>
      </c>
      <c r="B517" s="2">
        <v>-10.326197757390419</v>
      </c>
      <c r="C517" s="9">
        <v>1</v>
      </c>
      <c r="D517" s="9">
        <v>1</v>
      </c>
      <c r="E517" s="9">
        <v>1</v>
      </c>
      <c r="F517"/>
      <c r="G517"/>
      <c r="H517"/>
      <c r="I517"/>
    </row>
    <row r="518" spans="1:9" x14ac:dyDescent="0.25">
      <c r="A518" s="12">
        <v>2.9667939814826241</v>
      </c>
      <c r="B518" s="2">
        <v>-10.479102956167177</v>
      </c>
      <c r="C518" s="9">
        <v>1</v>
      </c>
      <c r="D518" s="9">
        <v>1</v>
      </c>
      <c r="E518" s="9">
        <v>1</v>
      </c>
      <c r="F518"/>
      <c r="G518"/>
      <c r="H518"/>
      <c r="I518"/>
    </row>
    <row r="519" spans="1:9" x14ac:dyDescent="0.25">
      <c r="A519" s="12">
        <v>3.0084606481468654</v>
      </c>
      <c r="B519" s="2">
        <v>-10.591233435270134</v>
      </c>
      <c r="C519" s="9">
        <v>1</v>
      </c>
      <c r="D519" s="9">
        <v>1</v>
      </c>
      <c r="E519" s="9">
        <v>1</v>
      </c>
      <c r="F519"/>
      <c r="G519"/>
      <c r="H519"/>
      <c r="I519"/>
    </row>
    <row r="520" spans="1:9" x14ac:dyDescent="0.25">
      <c r="A520" s="12">
        <v>3.0501273148183827</v>
      </c>
      <c r="B520" s="2">
        <v>-10.632008154943934</v>
      </c>
      <c r="C520" s="9">
        <v>1</v>
      </c>
      <c r="D520" s="9">
        <v>1</v>
      </c>
      <c r="E520" s="9">
        <v>1</v>
      </c>
      <c r="F520"/>
      <c r="G520"/>
      <c r="H520"/>
      <c r="I520"/>
    </row>
    <row r="521" spans="1:9" x14ac:dyDescent="0.25">
      <c r="A521" s="12">
        <v>3.0917939814826241</v>
      </c>
      <c r="B521" s="2">
        <v>-10.815494393476044</v>
      </c>
      <c r="C521" s="9">
        <v>1</v>
      </c>
      <c r="D521" s="9">
        <v>1</v>
      </c>
      <c r="E521" s="9">
        <v>1</v>
      </c>
      <c r="F521"/>
      <c r="G521"/>
      <c r="H521"/>
      <c r="I521"/>
    </row>
    <row r="522" spans="1:9" x14ac:dyDescent="0.25">
      <c r="A522" s="12">
        <v>3.1334606481468654</v>
      </c>
      <c r="B522" s="2">
        <v>-10.958205912334353</v>
      </c>
      <c r="C522" s="9">
        <v>1</v>
      </c>
      <c r="D522" s="9">
        <v>1</v>
      </c>
      <c r="E522" s="9">
        <v>1</v>
      </c>
      <c r="F522"/>
      <c r="G522"/>
      <c r="H522"/>
      <c r="I522"/>
    </row>
    <row r="523" spans="1:9" x14ac:dyDescent="0.25">
      <c r="A523" s="12">
        <v>3.1751273148183827</v>
      </c>
      <c r="B523" s="2">
        <v>-11.070336391437309</v>
      </c>
      <c r="C523" s="9">
        <v>1</v>
      </c>
      <c r="D523" s="9">
        <v>1</v>
      </c>
      <c r="E523" s="9">
        <v>1</v>
      </c>
      <c r="F523"/>
      <c r="G523"/>
      <c r="H523"/>
      <c r="I523"/>
    </row>
    <row r="524" spans="1:9" x14ac:dyDescent="0.25">
      <c r="A524" s="12">
        <v>3.2167939814826241</v>
      </c>
      <c r="B524" s="2">
        <v>-11.192660550458717</v>
      </c>
      <c r="C524" s="9">
        <v>1</v>
      </c>
      <c r="D524" s="9">
        <v>1</v>
      </c>
      <c r="E524" s="9">
        <v>1</v>
      </c>
      <c r="F524"/>
      <c r="G524"/>
      <c r="H524"/>
      <c r="I524"/>
    </row>
    <row r="525" spans="1:9" x14ac:dyDescent="0.25">
      <c r="A525" s="12">
        <v>3.2584606481468654</v>
      </c>
      <c r="B525" s="2">
        <v>-11.325178389398573</v>
      </c>
      <c r="C525" s="9">
        <v>1</v>
      </c>
      <c r="D525" s="9">
        <v>1</v>
      </c>
      <c r="E525" s="9">
        <v>1</v>
      </c>
      <c r="F525"/>
      <c r="G525"/>
      <c r="H525"/>
      <c r="I525"/>
    </row>
    <row r="526" spans="1:9" x14ac:dyDescent="0.25">
      <c r="A526" s="12">
        <v>3.3001273148183827</v>
      </c>
      <c r="B526" s="2">
        <v>-11.42711518858308</v>
      </c>
      <c r="C526" s="9">
        <v>1</v>
      </c>
      <c r="D526" s="9">
        <v>1</v>
      </c>
      <c r="E526" s="9">
        <v>1</v>
      </c>
      <c r="F526"/>
      <c r="G526"/>
      <c r="H526"/>
      <c r="I526"/>
    </row>
    <row r="527" spans="1:9" x14ac:dyDescent="0.25">
      <c r="A527" s="12">
        <v>3.3417939814826241</v>
      </c>
      <c r="B527" s="2">
        <v>-11.518858307849134</v>
      </c>
      <c r="C527" s="9">
        <v>1</v>
      </c>
      <c r="D527" s="9">
        <v>1</v>
      </c>
      <c r="E527" s="9">
        <v>1</v>
      </c>
      <c r="F527"/>
      <c r="G527"/>
      <c r="H527"/>
      <c r="I527"/>
    </row>
    <row r="528" spans="1:9" x14ac:dyDescent="0.25">
      <c r="A528" s="12">
        <v>3.3834606481468654</v>
      </c>
      <c r="B528" s="2">
        <v>-11.610601427115188</v>
      </c>
      <c r="C528" s="9">
        <v>1</v>
      </c>
      <c r="D528" s="9">
        <v>1</v>
      </c>
      <c r="E528" s="9">
        <v>1</v>
      </c>
      <c r="F528"/>
      <c r="G528"/>
      <c r="H528"/>
      <c r="I528"/>
    </row>
    <row r="529" spans="1:9" x14ac:dyDescent="0.25">
      <c r="A529" s="12">
        <v>3.4251273148183827</v>
      </c>
      <c r="B529" s="2">
        <v>-11.732925586136595</v>
      </c>
      <c r="C529" s="9">
        <v>1</v>
      </c>
      <c r="D529" s="9">
        <v>1</v>
      </c>
      <c r="E529" s="9">
        <v>1</v>
      </c>
      <c r="F529"/>
      <c r="G529"/>
      <c r="H529"/>
      <c r="I529"/>
    </row>
    <row r="530" spans="1:9" x14ac:dyDescent="0.25">
      <c r="A530" s="12">
        <v>3.4667939814826241</v>
      </c>
      <c r="B530" s="2">
        <v>-11.814475025484199</v>
      </c>
      <c r="C530" s="9">
        <v>1</v>
      </c>
      <c r="D530" s="9">
        <v>1</v>
      </c>
      <c r="E530" s="9">
        <v>1</v>
      </c>
      <c r="F530"/>
      <c r="G530"/>
      <c r="H530"/>
      <c r="I530"/>
    </row>
    <row r="531" spans="1:9" x14ac:dyDescent="0.25">
      <c r="A531" s="12">
        <v>3.5084606481468654</v>
      </c>
      <c r="B531" s="2">
        <v>-11.865443425076453</v>
      </c>
      <c r="C531" s="9">
        <v>1</v>
      </c>
      <c r="D531" s="9">
        <v>1</v>
      </c>
      <c r="E531" s="9">
        <v>1</v>
      </c>
      <c r="F531"/>
      <c r="G531"/>
      <c r="H531"/>
      <c r="I531"/>
    </row>
    <row r="532" spans="1:9" x14ac:dyDescent="0.25">
      <c r="A532" s="12">
        <v>3.5501273148183827</v>
      </c>
      <c r="B532" s="2">
        <v>-11.98776758409786</v>
      </c>
      <c r="C532" s="9">
        <v>1</v>
      </c>
      <c r="D532" s="9">
        <v>1</v>
      </c>
      <c r="E532" s="9">
        <v>1</v>
      </c>
      <c r="F532"/>
      <c r="G532"/>
      <c r="H532"/>
      <c r="I532"/>
    </row>
    <row r="533" spans="1:9" x14ac:dyDescent="0.25">
      <c r="A533" s="12">
        <v>3.5917939814826241</v>
      </c>
      <c r="B533" s="2">
        <v>-12.099898063200815</v>
      </c>
      <c r="C533" s="9">
        <v>1</v>
      </c>
      <c r="D533" s="9">
        <v>1</v>
      </c>
      <c r="E533" s="9">
        <v>1</v>
      </c>
      <c r="F533"/>
      <c r="G533"/>
      <c r="H533"/>
      <c r="I533"/>
    </row>
    <row r="534" spans="1:9" x14ac:dyDescent="0.25">
      <c r="A534" s="12">
        <v>3.6334606481468654</v>
      </c>
      <c r="B534" s="2">
        <v>-12.201834862385322</v>
      </c>
      <c r="C534" s="9">
        <v>1</v>
      </c>
      <c r="D534" s="9">
        <v>1</v>
      </c>
      <c r="E534" s="9">
        <v>1</v>
      </c>
      <c r="F534"/>
      <c r="G534"/>
      <c r="H534"/>
      <c r="I534"/>
    </row>
    <row r="535" spans="1:9" x14ac:dyDescent="0.25">
      <c r="A535" s="12">
        <v>3.6751273148183827</v>
      </c>
      <c r="B535" s="2">
        <v>-12.110091743119266</v>
      </c>
      <c r="C535" s="9">
        <v>1</v>
      </c>
      <c r="D535" s="9">
        <v>1</v>
      </c>
      <c r="E535" s="9">
        <v>1</v>
      </c>
      <c r="F535"/>
      <c r="G535"/>
      <c r="H535"/>
      <c r="I535"/>
    </row>
    <row r="536" spans="1:9" x14ac:dyDescent="0.25">
      <c r="A536" s="12">
        <v>3.7167939814826241</v>
      </c>
      <c r="B536" s="2">
        <v>-11.692150866462795</v>
      </c>
      <c r="C536" s="9">
        <v>1</v>
      </c>
      <c r="D536" s="9">
        <v>1</v>
      </c>
      <c r="E536" s="9">
        <v>1</v>
      </c>
      <c r="F536"/>
      <c r="G536"/>
      <c r="H536"/>
      <c r="I536"/>
    </row>
    <row r="537" spans="1:9" x14ac:dyDescent="0.25">
      <c r="A537" s="12">
        <v>3.7584606481468654</v>
      </c>
      <c r="B537" s="2">
        <v>-12.038735983690113</v>
      </c>
      <c r="C537" s="9">
        <v>1</v>
      </c>
      <c r="D537" s="9">
        <v>1</v>
      </c>
      <c r="E537" s="9">
        <v>1</v>
      </c>
      <c r="F537"/>
      <c r="G537"/>
      <c r="H537"/>
      <c r="I537"/>
    </row>
    <row r="538" spans="1:9" x14ac:dyDescent="0.25">
      <c r="A538" s="12">
        <v>3.8001273148183827</v>
      </c>
      <c r="B538" s="2">
        <v>-12.252803261977574</v>
      </c>
      <c r="C538" s="9">
        <v>1</v>
      </c>
      <c r="D538" s="9">
        <v>1</v>
      </c>
      <c r="E538" s="9">
        <v>1</v>
      </c>
      <c r="F538"/>
      <c r="G538"/>
      <c r="H538"/>
      <c r="I538"/>
    </row>
    <row r="539" spans="1:9" x14ac:dyDescent="0.25">
      <c r="A539" s="12">
        <v>3.8417939814826241</v>
      </c>
      <c r="B539" s="2">
        <v>-12.354740061162079</v>
      </c>
      <c r="C539" s="9">
        <v>1</v>
      </c>
      <c r="D539" s="9">
        <v>1</v>
      </c>
      <c r="E539" s="9">
        <v>1</v>
      </c>
      <c r="F539"/>
      <c r="G539"/>
      <c r="H539"/>
      <c r="I539"/>
    </row>
    <row r="540" spans="1:9" x14ac:dyDescent="0.25">
      <c r="A540" s="12">
        <v>3.8834606481468654</v>
      </c>
      <c r="B540" s="2">
        <v>-12.487257900101937</v>
      </c>
      <c r="C540" s="9">
        <v>1</v>
      </c>
      <c r="D540" s="9">
        <v>1</v>
      </c>
      <c r="E540" s="9">
        <v>1</v>
      </c>
      <c r="F540"/>
      <c r="G540"/>
      <c r="H540"/>
      <c r="I540"/>
    </row>
    <row r="541" spans="1:9" x14ac:dyDescent="0.25">
      <c r="A541" s="12">
        <v>3.9251273148183827</v>
      </c>
      <c r="B541" s="2">
        <v>-12.660550458715596</v>
      </c>
      <c r="C541" s="9">
        <v>1</v>
      </c>
      <c r="D541" s="9">
        <v>1</v>
      </c>
      <c r="E541" s="9">
        <v>1</v>
      </c>
      <c r="F541"/>
      <c r="G541"/>
      <c r="H541"/>
      <c r="I541"/>
    </row>
    <row r="542" spans="1:9" x14ac:dyDescent="0.25">
      <c r="A542" s="12">
        <v>3.9667939814826241</v>
      </c>
      <c r="B542" s="2">
        <v>-12.813455657492355</v>
      </c>
      <c r="C542" s="9">
        <v>1</v>
      </c>
      <c r="D542" s="9">
        <v>1</v>
      </c>
      <c r="E542" s="9">
        <v>1</v>
      </c>
      <c r="F542"/>
      <c r="G542"/>
      <c r="H542"/>
      <c r="I542"/>
    </row>
    <row r="543" spans="1:9" x14ac:dyDescent="0.25">
      <c r="A543" s="12">
        <v>4.0084606481468654</v>
      </c>
      <c r="B543" s="2">
        <v>-12.945973496432211</v>
      </c>
      <c r="C543" s="9">
        <v>1</v>
      </c>
      <c r="D543" s="9">
        <v>1</v>
      </c>
      <c r="E543" s="9">
        <v>1</v>
      </c>
      <c r="F543"/>
      <c r="G543"/>
      <c r="H543"/>
      <c r="I543"/>
    </row>
    <row r="544" spans="1:9" x14ac:dyDescent="0.25">
      <c r="A544" s="12">
        <v>4.0501273148183827</v>
      </c>
      <c r="B544" s="2">
        <v>-12.874617737003058</v>
      </c>
      <c r="C544" s="9">
        <v>1</v>
      </c>
      <c r="D544" s="9">
        <v>1</v>
      </c>
      <c r="E544" s="9">
        <v>1</v>
      </c>
      <c r="F544"/>
      <c r="G544"/>
      <c r="H544"/>
      <c r="I544"/>
    </row>
    <row r="545" spans="1:9" x14ac:dyDescent="0.25">
      <c r="A545" s="12">
        <v>4.0917939814826241</v>
      </c>
      <c r="B545" s="2">
        <v>-13.088685015290521</v>
      </c>
      <c r="C545" s="9">
        <v>1</v>
      </c>
      <c r="D545" s="9">
        <v>1</v>
      </c>
      <c r="E545" s="9">
        <v>1</v>
      </c>
      <c r="F545"/>
      <c r="G545"/>
      <c r="H545"/>
      <c r="I545"/>
    </row>
    <row r="546" spans="1:9" x14ac:dyDescent="0.25">
      <c r="A546" s="12">
        <v>4.1334606481468654</v>
      </c>
      <c r="B546" s="2">
        <v>-13.241590214067278</v>
      </c>
      <c r="C546" s="9">
        <v>1</v>
      </c>
      <c r="D546" s="9">
        <v>1</v>
      </c>
      <c r="E546" s="9">
        <v>1</v>
      </c>
      <c r="F546"/>
      <c r="G546"/>
      <c r="H546"/>
      <c r="I546"/>
    </row>
    <row r="547" spans="1:9" x14ac:dyDescent="0.25">
      <c r="A547" s="12">
        <v>4.1751273148183827</v>
      </c>
      <c r="B547" s="2">
        <v>-13.435270132517839</v>
      </c>
      <c r="C547" s="9">
        <v>1</v>
      </c>
      <c r="D547" s="9">
        <v>1</v>
      </c>
      <c r="E547" s="9">
        <v>1</v>
      </c>
      <c r="F547"/>
      <c r="G547"/>
      <c r="H547"/>
      <c r="I547"/>
    </row>
    <row r="548" spans="1:9" x14ac:dyDescent="0.25">
      <c r="A548" s="12">
        <v>4.2167939814826241</v>
      </c>
      <c r="B548" s="2">
        <v>-13.628950050968399</v>
      </c>
      <c r="C548" s="9">
        <v>1</v>
      </c>
      <c r="D548" s="9">
        <v>1</v>
      </c>
      <c r="E548" s="9">
        <v>1</v>
      </c>
      <c r="F548"/>
      <c r="G548"/>
      <c r="H548"/>
      <c r="I548"/>
    </row>
    <row r="549" spans="1:9" x14ac:dyDescent="0.25">
      <c r="A549" s="12">
        <v>4.2584606481468654</v>
      </c>
      <c r="B549" s="2">
        <v>-13.832823649337412</v>
      </c>
      <c r="C549" s="9">
        <v>1</v>
      </c>
      <c r="D549" s="9">
        <v>1</v>
      </c>
      <c r="E549" s="9">
        <v>1</v>
      </c>
      <c r="F549"/>
      <c r="G549"/>
      <c r="H549"/>
      <c r="I549"/>
    </row>
    <row r="550" spans="1:9" x14ac:dyDescent="0.25">
      <c r="A550" s="12">
        <v>4.3001273148183827</v>
      </c>
      <c r="B550" s="2">
        <v>-14.026503567787971</v>
      </c>
      <c r="C550" s="9">
        <v>1</v>
      </c>
      <c r="D550" s="9">
        <v>1</v>
      </c>
      <c r="E550" s="9">
        <v>1</v>
      </c>
      <c r="F550"/>
      <c r="G550"/>
      <c r="H550"/>
      <c r="I550"/>
    </row>
    <row r="551" spans="1:9" x14ac:dyDescent="0.25">
      <c r="A551" s="12">
        <v>4.3417939814826241</v>
      </c>
      <c r="B551" s="2">
        <v>-14.209989806320081</v>
      </c>
      <c r="C551" s="9">
        <v>1</v>
      </c>
      <c r="D551" s="9">
        <v>1</v>
      </c>
      <c r="E551" s="9">
        <v>1</v>
      </c>
      <c r="F551"/>
      <c r="G551"/>
      <c r="H551"/>
      <c r="I551"/>
    </row>
    <row r="552" spans="1:9" x14ac:dyDescent="0.25">
      <c r="A552" s="12">
        <v>4.3834606481468654</v>
      </c>
      <c r="B552" s="2">
        <v>-14.403669724770642</v>
      </c>
      <c r="C552" s="9">
        <v>1</v>
      </c>
      <c r="D552" s="9">
        <v>1</v>
      </c>
      <c r="E552" s="9">
        <v>1</v>
      </c>
      <c r="F552"/>
      <c r="G552"/>
      <c r="H552"/>
      <c r="I552"/>
    </row>
    <row r="553" spans="1:9" x14ac:dyDescent="0.25">
      <c r="A553" s="12">
        <v>4.4251273148183827</v>
      </c>
      <c r="B553" s="2">
        <v>-14.587155963302752</v>
      </c>
      <c r="C553" s="9">
        <v>1</v>
      </c>
      <c r="D553" s="9">
        <v>1</v>
      </c>
      <c r="E553" s="9">
        <v>1</v>
      </c>
      <c r="F553"/>
      <c r="G553"/>
      <c r="H553"/>
      <c r="I553"/>
    </row>
    <row r="554" spans="1:9" x14ac:dyDescent="0.25">
      <c r="A554" s="12">
        <v>4.4667939814826241</v>
      </c>
      <c r="B554" s="2">
        <v>-14.740061162079511</v>
      </c>
      <c r="C554" s="9">
        <v>1</v>
      </c>
      <c r="D554" s="9">
        <v>1</v>
      </c>
      <c r="E554" s="9">
        <v>1</v>
      </c>
      <c r="F554"/>
      <c r="G554"/>
      <c r="H554"/>
      <c r="I554"/>
    </row>
    <row r="555" spans="1:9" x14ac:dyDescent="0.25">
      <c r="A555" s="12">
        <v>4.5084606481468654</v>
      </c>
      <c r="B555" s="2">
        <v>-14.872579001019368</v>
      </c>
      <c r="C555" s="9">
        <v>1</v>
      </c>
      <c r="D555" s="9">
        <v>1</v>
      </c>
      <c r="E555" s="9">
        <v>1</v>
      </c>
      <c r="F555"/>
      <c r="G555"/>
      <c r="H555"/>
      <c r="I555"/>
    </row>
    <row r="556" spans="1:9" x14ac:dyDescent="0.25">
      <c r="A556" s="12">
        <v>4.5501273148183827</v>
      </c>
      <c r="B556" s="2">
        <v>-15.025484199796127</v>
      </c>
      <c r="C556" s="9">
        <v>1</v>
      </c>
      <c r="D556" s="9">
        <v>1</v>
      </c>
      <c r="E556" s="9">
        <v>1</v>
      </c>
      <c r="F556"/>
      <c r="G556"/>
      <c r="H556"/>
      <c r="I556"/>
    </row>
    <row r="557" spans="1:9" x14ac:dyDescent="0.25">
      <c r="A557" s="12">
        <v>4.5917939814826241</v>
      </c>
      <c r="B557" s="2">
        <v>-15.208970438328237</v>
      </c>
      <c r="C557" s="9">
        <v>1</v>
      </c>
      <c r="D557" s="9">
        <v>1</v>
      </c>
      <c r="E557" s="9">
        <v>1</v>
      </c>
      <c r="F557"/>
      <c r="G557"/>
      <c r="H557"/>
      <c r="I557"/>
    </row>
    <row r="558" spans="1:9" x14ac:dyDescent="0.25">
      <c r="A558" s="12">
        <v>4.6334606481468654</v>
      </c>
      <c r="B558" s="2">
        <v>-15.372069317023445</v>
      </c>
      <c r="C558" s="9">
        <v>1</v>
      </c>
      <c r="D558" s="9">
        <v>1</v>
      </c>
      <c r="E558" s="9">
        <v>1</v>
      </c>
      <c r="F558"/>
      <c r="G558"/>
      <c r="H558"/>
      <c r="I558"/>
    </row>
    <row r="559" spans="1:9" x14ac:dyDescent="0.25">
      <c r="A559" s="12">
        <v>4.6751273148183827</v>
      </c>
      <c r="B559" s="2">
        <v>-15.504587155963304</v>
      </c>
      <c r="C559" s="9">
        <v>1</v>
      </c>
      <c r="D559" s="9">
        <v>1</v>
      </c>
      <c r="E559" s="9">
        <v>1</v>
      </c>
      <c r="F559"/>
      <c r="G559"/>
      <c r="H559"/>
      <c r="I559"/>
    </row>
    <row r="560" spans="1:9" x14ac:dyDescent="0.25">
      <c r="A560" s="12">
        <v>4.7167939814826241</v>
      </c>
      <c r="B560" s="2">
        <v>-15.616717635066259</v>
      </c>
      <c r="C560" s="9">
        <v>1</v>
      </c>
      <c r="D560" s="9">
        <v>1</v>
      </c>
      <c r="E560" s="9">
        <v>1</v>
      </c>
      <c r="F560"/>
      <c r="G560"/>
      <c r="H560"/>
      <c r="I560"/>
    </row>
    <row r="561" spans="1:9" x14ac:dyDescent="0.25">
      <c r="A561" s="12">
        <v>4.7584606481468654</v>
      </c>
      <c r="B561" s="2">
        <v>-15.698267074413865</v>
      </c>
      <c r="C561" s="9">
        <v>1</v>
      </c>
      <c r="D561" s="9">
        <v>1</v>
      </c>
      <c r="E561" s="9">
        <v>1</v>
      </c>
      <c r="F561"/>
      <c r="G561"/>
      <c r="H561"/>
      <c r="I561"/>
    </row>
    <row r="562" spans="1:9" x14ac:dyDescent="0.25">
      <c r="A562" s="12">
        <v>4.8001273148183827</v>
      </c>
      <c r="B562" s="2">
        <v>-15.851172273190622</v>
      </c>
      <c r="C562" s="9">
        <v>1</v>
      </c>
      <c r="D562" s="9">
        <v>1</v>
      </c>
      <c r="E562" s="9">
        <v>1</v>
      </c>
      <c r="F562"/>
      <c r="G562"/>
      <c r="H562"/>
      <c r="I562"/>
    </row>
    <row r="563" spans="1:9" x14ac:dyDescent="0.25">
      <c r="A563" s="12">
        <v>4.8417939814826241</v>
      </c>
      <c r="B563" s="2">
        <v>-16.004077471967381</v>
      </c>
      <c r="C563" s="9">
        <v>1</v>
      </c>
      <c r="D563" s="9">
        <v>1</v>
      </c>
      <c r="E563" s="9">
        <v>1</v>
      </c>
      <c r="F563"/>
      <c r="G563"/>
      <c r="H563"/>
      <c r="I563"/>
    </row>
    <row r="564" spans="1:9" x14ac:dyDescent="0.25">
      <c r="A564" s="12">
        <v>4.8834606481468654</v>
      </c>
      <c r="B564" s="2">
        <v>-16.126401630988788</v>
      </c>
      <c r="C564" s="9">
        <v>1</v>
      </c>
      <c r="D564" s="9">
        <v>1</v>
      </c>
      <c r="E564" s="9">
        <v>1</v>
      </c>
      <c r="F564"/>
      <c r="G564"/>
      <c r="H564"/>
      <c r="I564"/>
    </row>
    <row r="565" spans="1:9" x14ac:dyDescent="0.25">
      <c r="A565" s="12">
        <v>4.9251273148183827</v>
      </c>
      <c r="B565" s="2">
        <v>-16.279306829765545</v>
      </c>
      <c r="C565" s="9">
        <v>1</v>
      </c>
      <c r="D565" s="9">
        <v>1</v>
      </c>
      <c r="E565" s="9">
        <v>1</v>
      </c>
      <c r="F565"/>
      <c r="G565"/>
      <c r="H565"/>
      <c r="I565"/>
    </row>
    <row r="566" spans="1:9" x14ac:dyDescent="0.25">
      <c r="A566" s="12">
        <v>4.9667939814826241</v>
      </c>
      <c r="B566" s="2">
        <v>-16.299694189602448</v>
      </c>
      <c r="C566" s="9">
        <v>1</v>
      </c>
      <c r="D566" s="9">
        <v>1</v>
      </c>
      <c r="E566" s="9">
        <v>1</v>
      </c>
      <c r="F566"/>
      <c r="G566"/>
      <c r="H566"/>
      <c r="I566"/>
    </row>
    <row r="567" spans="1:9" x14ac:dyDescent="0.25">
      <c r="A567" s="12">
        <v>5.0084606481468654</v>
      </c>
      <c r="B567" s="2">
        <v>-16.442405708460754</v>
      </c>
      <c r="C567" s="9">
        <v>1</v>
      </c>
      <c r="D567" s="9">
        <v>1</v>
      </c>
      <c r="E567" s="9">
        <v>1</v>
      </c>
      <c r="F567"/>
      <c r="G567"/>
      <c r="H567"/>
      <c r="I567"/>
    </row>
    <row r="568" spans="1:9" x14ac:dyDescent="0.25">
      <c r="A568" s="12">
        <v>5.0501273148183827</v>
      </c>
      <c r="B568" s="2">
        <v>-16.636085626911317</v>
      </c>
      <c r="C568" s="9">
        <v>1</v>
      </c>
      <c r="D568" s="9">
        <v>1</v>
      </c>
      <c r="E568" s="9">
        <v>1</v>
      </c>
      <c r="F568"/>
      <c r="G568"/>
      <c r="H568"/>
      <c r="I568"/>
    </row>
    <row r="569" spans="1:9" x14ac:dyDescent="0.25">
      <c r="A569" s="12">
        <v>5.0917939814826241</v>
      </c>
      <c r="B569" s="2">
        <v>-16.809378185524974</v>
      </c>
      <c r="C569" s="9">
        <v>1</v>
      </c>
      <c r="D569" s="9">
        <v>1</v>
      </c>
      <c r="E569" s="9">
        <v>1</v>
      </c>
      <c r="F569"/>
      <c r="G569"/>
      <c r="H569"/>
      <c r="I569"/>
    </row>
    <row r="570" spans="1:9" x14ac:dyDescent="0.25">
      <c r="A570" s="12">
        <v>5.1334606481468654</v>
      </c>
      <c r="B570" s="2">
        <v>-17.023445463812436</v>
      </c>
      <c r="C570" s="9">
        <v>1</v>
      </c>
      <c r="D570" s="9">
        <v>1</v>
      </c>
      <c r="E570" s="9">
        <v>1</v>
      </c>
      <c r="F570"/>
      <c r="G570"/>
      <c r="H570"/>
      <c r="I570"/>
    </row>
    <row r="571" spans="1:9" x14ac:dyDescent="0.25">
      <c r="A571" s="12">
        <v>5.1751273148183827</v>
      </c>
      <c r="B571" s="2">
        <v>-17.186544342507645</v>
      </c>
      <c r="C571" s="9">
        <v>1</v>
      </c>
      <c r="D571" s="9">
        <v>1</v>
      </c>
      <c r="E571" s="9">
        <v>1</v>
      </c>
      <c r="F571"/>
      <c r="G571"/>
      <c r="H571"/>
      <c r="I571"/>
    </row>
    <row r="572" spans="1:9" x14ac:dyDescent="0.25">
      <c r="A572" s="12">
        <v>5.2167939814826241</v>
      </c>
      <c r="B572" s="2">
        <v>-17.420998980632007</v>
      </c>
      <c r="C572" s="9">
        <v>1</v>
      </c>
      <c r="D572" s="9">
        <v>1</v>
      </c>
      <c r="E572" s="9">
        <v>1</v>
      </c>
      <c r="F572"/>
      <c r="G572"/>
      <c r="H572"/>
      <c r="I572"/>
    </row>
    <row r="573" spans="1:9" x14ac:dyDescent="0.25">
      <c r="A573" s="12">
        <v>5.2584606481468654</v>
      </c>
      <c r="B573" s="2">
        <v>-17.624872579001018</v>
      </c>
      <c r="C573" s="9">
        <v>1</v>
      </c>
      <c r="D573" s="9">
        <v>1</v>
      </c>
      <c r="E573" s="9">
        <v>1</v>
      </c>
      <c r="F573"/>
      <c r="G573"/>
      <c r="H573"/>
      <c r="I573"/>
    </row>
    <row r="574" spans="1:9" x14ac:dyDescent="0.25">
      <c r="A574" s="12">
        <v>5.3001273148183827</v>
      </c>
      <c r="B574" s="2">
        <v>-17.828746177370029</v>
      </c>
      <c r="C574" s="9">
        <v>1</v>
      </c>
      <c r="D574" s="9">
        <v>1</v>
      </c>
      <c r="E574" s="9">
        <v>1</v>
      </c>
      <c r="F574"/>
      <c r="G574"/>
      <c r="H574"/>
      <c r="I574"/>
    </row>
    <row r="575" spans="1:9" x14ac:dyDescent="0.25">
      <c r="A575" s="12">
        <v>5.3417939814826241</v>
      </c>
      <c r="B575" s="2">
        <v>-18.032619775739043</v>
      </c>
      <c r="C575" s="9">
        <v>1</v>
      </c>
      <c r="D575" s="9">
        <v>1</v>
      </c>
      <c r="E575" s="9">
        <v>1</v>
      </c>
      <c r="F575"/>
      <c r="G575"/>
      <c r="H575"/>
      <c r="I575"/>
    </row>
    <row r="576" spans="1:9" x14ac:dyDescent="0.25">
      <c r="A576" s="12">
        <v>5.3834606481468654</v>
      </c>
      <c r="B576" s="2">
        <v>-18.267074413863408</v>
      </c>
      <c r="C576" s="9">
        <v>1</v>
      </c>
      <c r="D576" s="9">
        <v>1</v>
      </c>
      <c r="E576" s="9">
        <v>1</v>
      </c>
      <c r="F576"/>
      <c r="G576"/>
      <c r="H576"/>
      <c r="I576"/>
    </row>
    <row r="577" spans="1:9" x14ac:dyDescent="0.25">
      <c r="A577" s="12">
        <v>5.4251273148183827</v>
      </c>
      <c r="B577" s="2">
        <v>-18.450560652395517</v>
      </c>
      <c r="C577" s="9">
        <v>1</v>
      </c>
      <c r="D577" s="9">
        <v>1</v>
      </c>
      <c r="E577" s="9">
        <v>1</v>
      </c>
      <c r="F577"/>
      <c r="G577"/>
      <c r="H577"/>
      <c r="I577"/>
    </row>
    <row r="578" spans="1:9" x14ac:dyDescent="0.25">
      <c r="A578" s="12">
        <v>5.4667939814826241</v>
      </c>
      <c r="B578" s="2">
        <v>-18.654434250764528</v>
      </c>
      <c r="C578" s="9">
        <v>1</v>
      </c>
      <c r="D578" s="9">
        <v>1</v>
      </c>
      <c r="E578" s="9">
        <v>1</v>
      </c>
      <c r="F578"/>
      <c r="G578"/>
      <c r="H578"/>
      <c r="I578"/>
    </row>
    <row r="579" spans="1:9" x14ac:dyDescent="0.25">
      <c r="A579" s="12">
        <v>5.5084606481468654</v>
      </c>
      <c r="B579" s="2">
        <v>-18.858307849133539</v>
      </c>
      <c r="C579" s="9">
        <v>1</v>
      </c>
      <c r="D579" s="9">
        <v>1</v>
      </c>
      <c r="E579" s="9">
        <v>1</v>
      </c>
      <c r="F579"/>
      <c r="G579"/>
      <c r="H579"/>
      <c r="I579"/>
    </row>
    <row r="580" spans="1:9" x14ac:dyDescent="0.25">
      <c r="A580" s="12">
        <v>5.5501273148183827</v>
      </c>
      <c r="B580" s="2">
        <v>-19.031600407747199</v>
      </c>
      <c r="C580" s="9">
        <v>1</v>
      </c>
      <c r="D580" s="9">
        <v>1</v>
      </c>
      <c r="E580" s="9">
        <v>1</v>
      </c>
      <c r="F580"/>
      <c r="G580"/>
      <c r="H580"/>
      <c r="I580"/>
    </row>
    <row r="581" spans="1:9" x14ac:dyDescent="0.25">
      <c r="A581" s="12">
        <v>5.5917939814826241</v>
      </c>
      <c r="B581" s="2">
        <v>-19.225280326197758</v>
      </c>
      <c r="C581" s="9">
        <v>1</v>
      </c>
      <c r="D581" s="9">
        <v>1</v>
      </c>
      <c r="E581" s="9">
        <v>1</v>
      </c>
      <c r="F581"/>
      <c r="G581"/>
      <c r="H581"/>
      <c r="I581"/>
    </row>
    <row r="582" spans="1:9" x14ac:dyDescent="0.25">
      <c r="A582" s="12">
        <v>5.6334606481468654</v>
      </c>
      <c r="B582" s="2">
        <v>-19.408766564729866</v>
      </c>
      <c r="C582" s="9">
        <v>1</v>
      </c>
      <c r="D582" s="9">
        <v>1</v>
      </c>
      <c r="E582" s="9">
        <v>1</v>
      </c>
      <c r="F582"/>
      <c r="G582"/>
      <c r="H582"/>
      <c r="I582"/>
    </row>
    <row r="583" spans="1:9" x14ac:dyDescent="0.25">
      <c r="A583" s="12">
        <v>5.6751273148183827</v>
      </c>
      <c r="B583" s="2">
        <v>-19.602446483180429</v>
      </c>
      <c r="C583" s="9">
        <v>1</v>
      </c>
      <c r="D583" s="9">
        <v>1</v>
      </c>
      <c r="E583" s="9">
        <v>1</v>
      </c>
      <c r="F583"/>
      <c r="G583"/>
      <c r="H583"/>
      <c r="I583"/>
    </row>
    <row r="584" spans="1:9" x14ac:dyDescent="0.25">
      <c r="A584" s="12">
        <v>5.7167939814826241</v>
      </c>
      <c r="B584" s="2">
        <v>-19.785932721712538</v>
      </c>
      <c r="C584" s="9">
        <v>1</v>
      </c>
      <c r="D584" s="9">
        <v>1</v>
      </c>
      <c r="E584" s="9">
        <v>1</v>
      </c>
      <c r="F584"/>
      <c r="G584"/>
      <c r="H584"/>
      <c r="I584"/>
    </row>
    <row r="585" spans="1:9" x14ac:dyDescent="0.25">
      <c r="A585" s="12">
        <v>5.7584606481468654</v>
      </c>
      <c r="B585" s="2">
        <v>-19.959225280326198</v>
      </c>
      <c r="C585" s="9">
        <v>1</v>
      </c>
      <c r="D585" s="9">
        <v>1</v>
      </c>
      <c r="E585" s="9">
        <v>1</v>
      </c>
      <c r="F585"/>
      <c r="G585"/>
      <c r="H585"/>
      <c r="I585"/>
    </row>
    <row r="586" spans="1:9" x14ac:dyDescent="0.25">
      <c r="A586" s="12">
        <v>5.8001273148183827</v>
      </c>
      <c r="B586" s="2">
        <v>-20.142711518858309</v>
      </c>
      <c r="C586" s="9">
        <v>1</v>
      </c>
      <c r="D586" s="9">
        <v>1</v>
      </c>
      <c r="E586" s="9">
        <v>1</v>
      </c>
      <c r="F586"/>
      <c r="G586"/>
      <c r="H586"/>
      <c r="I586"/>
    </row>
    <row r="587" spans="1:9" x14ac:dyDescent="0.25">
      <c r="A587" s="12">
        <v>5.8417939814826241</v>
      </c>
      <c r="B587" s="2">
        <v>-20.336391437308869</v>
      </c>
      <c r="C587" s="9">
        <v>1</v>
      </c>
      <c r="D587" s="9">
        <v>1</v>
      </c>
      <c r="E587" s="9">
        <v>1</v>
      </c>
      <c r="F587"/>
      <c r="G587"/>
      <c r="H587"/>
      <c r="I587"/>
    </row>
    <row r="588" spans="1:9" x14ac:dyDescent="0.25">
      <c r="A588" s="12">
        <v>5.8834606481468654</v>
      </c>
      <c r="B588" s="2">
        <v>-20.519877675840977</v>
      </c>
      <c r="C588" s="9">
        <v>1</v>
      </c>
      <c r="D588" s="9">
        <v>1</v>
      </c>
      <c r="E588" s="9">
        <v>1</v>
      </c>
      <c r="F588"/>
      <c r="G588"/>
      <c r="H588"/>
      <c r="I588"/>
    </row>
    <row r="589" spans="1:9" x14ac:dyDescent="0.25">
      <c r="A589" s="12">
        <v>5.9251273148183827</v>
      </c>
      <c r="B589" s="2">
        <v>-20.703363914373089</v>
      </c>
      <c r="C589" s="9">
        <v>1</v>
      </c>
      <c r="D589" s="9">
        <v>1</v>
      </c>
      <c r="E589" s="9">
        <v>1</v>
      </c>
      <c r="F589"/>
      <c r="G589"/>
      <c r="H589"/>
      <c r="I589"/>
    </row>
    <row r="590" spans="1:9" x14ac:dyDescent="0.25">
      <c r="A590" s="12">
        <v>5.9667939814826241</v>
      </c>
      <c r="B590" s="2">
        <v>-20.764525993883794</v>
      </c>
      <c r="C590" s="9">
        <v>1</v>
      </c>
      <c r="D590" s="9">
        <v>1</v>
      </c>
      <c r="E590" s="9">
        <v>1</v>
      </c>
      <c r="F590"/>
      <c r="G590"/>
      <c r="H590"/>
      <c r="I590"/>
    </row>
    <row r="591" spans="1:9" x14ac:dyDescent="0.25">
      <c r="A591" s="12">
        <v>6.0084606481468654</v>
      </c>
      <c r="B591" s="2">
        <v>-20.988786952089704</v>
      </c>
      <c r="C591" s="9">
        <v>1</v>
      </c>
      <c r="D591" s="9">
        <v>1</v>
      </c>
      <c r="E591" s="9">
        <v>1</v>
      </c>
      <c r="F591"/>
      <c r="G591"/>
      <c r="H591"/>
      <c r="I591"/>
    </row>
    <row r="592" spans="1:9" x14ac:dyDescent="0.25">
      <c r="A592" s="12">
        <v>6.0501273148183827</v>
      </c>
      <c r="B592" s="2">
        <v>-21.192660550458715</v>
      </c>
      <c r="C592" s="9">
        <v>1</v>
      </c>
      <c r="D592" s="9">
        <v>1</v>
      </c>
      <c r="E592" s="9">
        <v>1</v>
      </c>
      <c r="F592"/>
      <c r="G592"/>
      <c r="H592"/>
      <c r="I592"/>
    </row>
    <row r="593" spans="1:9" x14ac:dyDescent="0.25">
      <c r="A593" s="12">
        <v>6.0917939814826241</v>
      </c>
      <c r="B593" s="2">
        <v>-21.355759429153924</v>
      </c>
      <c r="C593" s="9">
        <v>1</v>
      </c>
      <c r="D593" s="9">
        <v>1</v>
      </c>
      <c r="E593" s="9">
        <v>1</v>
      </c>
      <c r="F593"/>
      <c r="G593"/>
      <c r="H593"/>
      <c r="I593"/>
    </row>
    <row r="594" spans="1:9" x14ac:dyDescent="0.25">
      <c r="A594" s="12">
        <v>6.1334606481468654</v>
      </c>
      <c r="B594" s="2">
        <v>-21.559633027522935</v>
      </c>
      <c r="C594" s="9">
        <v>1</v>
      </c>
      <c r="D594" s="9">
        <v>1</v>
      </c>
      <c r="E594" s="9">
        <v>1</v>
      </c>
      <c r="F594"/>
      <c r="G594"/>
      <c r="H594"/>
      <c r="I594"/>
    </row>
    <row r="595" spans="1:9" x14ac:dyDescent="0.25">
      <c r="A595" s="12">
        <v>6.1751273148183827</v>
      </c>
      <c r="B595" s="2">
        <v>-21.763506625891949</v>
      </c>
      <c r="C595" s="9">
        <v>1</v>
      </c>
      <c r="D595" s="9">
        <v>1</v>
      </c>
      <c r="E595" s="9">
        <v>1</v>
      </c>
      <c r="F595"/>
      <c r="G595"/>
      <c r="H595"/>
      <c r="I595"/>
    </row>
    <row r="596" spans="1:9" x14ac:dyDescent="0.25">
      <c r="A596" s="12">
        <v>6.2167939814826241</v>
      </c>
      <c r="B596" s="2">
        <v>-21.997961264016308</v>
      </c>
      <c r="C596" s="9">
        <v>1</v>
      </c>
      <c r="D596" s="9">
        <v>1</v>
      </c>
      <c r="E596" s="9">
        <v>1</v>
      </c>
      <c r="F596"/>
      <c r="G596"/>
      <c r="H596"/>
      <c r="I596"/>
    </row>
    <row r="597" spans="1:9" x14ac:dyDescent="0.25">
      <c r="A597" s="12">
        <v>6.2584606481468654</v>
      </c>
      <c r="B597" s="2">
        <v>-22.252803261977572</v>
      </c>
      <c r="C597" s="9">
        <v>1</v>
      </c>
      <c r="D597" s="9">
        <v>1</v>
      </c>
      <c r="E597" s="9">
        <v>1</v>
      </c>
      <c r="F597"/>
      <c r="G597"/>
      <c r="H597"/>
      <c r="I597"/>
    </row>
    <row r="598" spans="1:9" x14ac:dyDescent="0.25">
      <c r="A598" s="12">
        <v>6.3001273148183827</v>
      </c>
      <c r="B598" s="2">
        <v>-22.517838939857288</v>
      </c>
      <c r="C598" s="9">
        <v>1</v>
      </c>
      <c r="D598" s="9">
        <v>1</v>
      </c>
      <c r="E598" s="9">
        <v>1</v>
      </c>
      <c r="F598"/>
      <c r="G598"/>
      <c r="H598"/>
      <c r="I598"/>
    </row>
    <row r="599" spans="1:9" x14ac:dyDescent="0.25">
      <c r="A599" s="12">
        <v>6.3417939814826241</v>
      </c>
      <c r="B599" s="2">
        <v>-22.772680937818553</v>
      </c>
      <c r="C599" s="9">
        <v>1</v>
      </c>
      <c r="D599" s="9">
        <v>1</v>
      </c>
      <c r="E599" s="9">
        <v>1</v>
      </c>
      <c r="F599"/>
      <c r="G599"/>
      <c r="H599"/>
      <c r="I599"/>
    </row>
    <row r="600" spans="1:9" x14ac:dyDescent="0.25">
      <c r="A600" s="12">
        <v>6.3834606481468654</v>
      </c>
      <c r="B600" s="2">
        <v>-23.017329255861366</v>
      </c>
      <c r="C600" s="9">
        <v>1</v>
      </c>
      <c r="D600" s="9">
        <v>1</v>
      </c>
      <c r="E600" s="9">
        <v>1</v>
      </c>
      <c r="F600"/>
      <c r="G600"/>
      <c r="H600"/>
      <c r="I600"/>
    </row>
    <row r="601" spans="1:9" x14ac:dyDescent="0.25">
      <c r="A601" s="12">
        <v>6.4251273148183827</v>
      </c>
      <c r="B601" s="2">
        <v>-23.261977573904179</v>
      </c>
      <c r="C601" s="9">
        <v>1</v>
      </c>
      <c r="D601" s="9">
        <v>1</v>
      </c>
      <c r="E601" s="9">
        <v>1</v>
      </c>
      <c r="F601"/>
      <c r="G601"/>
      <c r="H601"/>
      <c r="I601"/>
    </row>
    <row r="602" spans="1:9" x14ac:dyDescent="0.25">
      <c r="A602" s="12">
        <v>6.4667939814826241</v>
      </c>
      <c r="B602" s="2">
        <v>-23.516819571865444</v>
      </c>
      <c r="C602" s="9">
        <v>1</v>
      </c>
      <c r="D602" s="9">
        <v>1</v>
      </c>
      <c r="E602" s="9">
        <v>1</v>
      </c>
      <c r="F602"/>
      <c r="G602"/>
      <c r="H602"/>
      <c r="I602"/>
    </row>
    <row r="603" spans="1:9" x14ac:dyDescent="0.25">
      <c r="A603" s="12">
        <v>6.5084606481468654</v>
      </c>
      <c r="B603" s="2">
        <v>-23.771661569826708</v>
      </c>
      <c r="C603" s="9">
        <v>1</v>
      </c>
      <c r="D603" s="9">
        <v>1</v>
      </c>
      <c r="E603" s="9">
        <v>1</v>
      </c>
      <c r="F603"/>
      <c r="G603"/>
      <c r="H603"/>
      <c r="I603"/>
    </row>
    <row r="604" spans="1:9" x14ac:dyDescent="0.25">
      <c r="A604" s="12">
        <v>6.5501273148183827</v>
      </c>
      <c r="B604" s="2">
        <v>-24.026503567787973</v>
      </c>
      <c r="C604" s="9">
        <v>1</v>
      </c>
      <c r="D604" s="9">
        <v>1</v>
      </c>
      <c r="E604" s="9">
        <v>1</v>
      </c>
      <c r="F604"/>
      <c r="G604"/>
      <c r="H604"/>
      <c r="I604"/>
    </row>
    <row r="605" spans="1:9" x14ac:dyDescent="0.25">
      <c r="A605" s="12">
        <v>6.5917939814826241</v>
      </c>
      <c r="B605" s="2">
        <v>-24.260958205912335</v>
      </c>
      <c r="C605" s="9">
        <v>1</v>
      </c>
      <c r="D605" s="9">
        <v>1</v>
      </c>
      <c r="E605" s="9">
        <v>1</v>
      </c>
      <c r="F605"/>
      <c r="G605"/>
      <c r="H605"/>
      <c r="I605"/>
    </row>
    <row r="606" spans="1:9" x14ac:dyDescent="0.25">
      <c r="A606" s="12">
        <v>6.6334606481468654</v>
      </c>
      <c r="B606" s="2">
        <v>-24.4954128440367</v>
      </c>
      <c r="C606" s="9">
        <v>1</v>
      </c>
      <c r="D606" s="9">
        <v>1</v>
      </c>
      <c r="E606" s="9">
        <v>1</v>
      </c>
      <c r="F606"/>
      <c r="G606"/>
      <c r="H606"/>
      <c r="I606"/>
    </row>
    <row r="607" spans="1:9" x14ac:dyDescent="0.25">
      <c r="A607" s="12">
        <v>6.6751273148183827</v>
      </c>
      <c r="B607" s="2">
        <v>-24.71967380224261</v>
      </c>
      <c r="C607" s="9">
        <v>1</v>
      </c>
      <c r="D607" s="9">
        <v>1</v>
      </c>
      <c r="E607" s="9">
        <v>1</v>
      </c>
      <c r="F607"/>
      <c r="G607"/>
      <c r="H607"/>
      <c r="I607"/>
    </row>
    <row r="608" spans="1:9" x14ac:dyDescent="0.25">
      <c r="A608" s="12">
        <v>6.7167939814826241</v>
      </c>
      <c r="B608" s="2">
        <v>-24.892966360856271</v>
      </c>
      <c r="C608" s="9">
        <v>1</v>
      </c>
      <c r="D608" s="9">
        <v>1</v>
      </c>
      <c r="E608" s="9">
        <v>1</v>
      </c>
      <c r="F608"/>
      <c r="G608"/>
      <c r="H608"/>
      <c r="I608"/>
    </row>
    <row r="609" spans="1:9" x14ac:dyDescent="0.25">
      <c r="A609" s="12">
        <v>6.7584606481468654</v>
      </c>
      <c r="B609" s="2">
        <v>-25.08664627930683</v>
      </c>
      <c r="C609" s="9">
        <v>1</v>
      </c>
      <c r="D609" s="9">
        <v>1</v>
      </c>
      <c r="E609" s="9">
        <v>1</v>
      </c>
      <c r="F609"/>
      <c r="G609"/>
      <c r="H609"/>
      <c r="I609"/>
    </row>
    <row r="610" spans="1:9" x14ac:dyDescent="0.25">
      <c r="A610" s="12">
        <v>6.8001273148183827</v>
      </c>
      <c r="B610" s="2">
        <v>-25.280326197757393</v>
      </c>
      <c r="C610" s="9">
        <v>1</v>
      </c>
      <c r="D610" s="9">
        <v>1</v>
      </c>
      <c r="E610" s="9">
        <v>1</v>
      </c>
      <c r="F610"/>
      <c r="G610"/>
      <c r="H610"/>
      <c r="I610"/>
    </row>
    <row r="611" spans="1:9" x14ac:dyDescent="0.25">
      <c r="A611" s="12">
        <v>6.8417939814826241</v>
      </c>
      <c r="B611" s="2">
        <v>-25.474006116207949</v>
      </c>
      <c r="C611" s="9">
        <v>1</v>
      </c>
      <c r="D611" s="9">
        <v>1</v>
      </c>
      <c r="E611" s="9">
        <v>1</v>
      </c>
      <c r="F611"/>
      <c r="G611"/>
      <c r="H611"/>
      <c r="I611"/>
    </row>
    <row r="612" spans="1:9" x14ac:dyDescent="0.25">
      <c r="A612" s="12">
        <v>6.8834606481468654</v>
      </c>
      <c r="B612" s="2">
        <v>-25.667686034658512</v>
      </c>
      <c r="C612" s="9">
        <v>1</v>
      </c>
      <c r="D612" s="9">
        <v>1</v>
      </c>
      <c r="E612" s="9">
        <v>1</v>
      </c>
      <c r="F612"/>
      <c r="G612"/>
      <c r="H612"/>
      <c r="I612"/>
    </row>
    <row r="613" spans="1:9" x14ac:dyDescent="0.25">
      <c r="A613" s="12">
        <v>6.9251273148183827</v>
      </c>
      <c r="B613" s="2">
        <v>-25.891946992864423</v>
      </c>
      <c r="C613" s="9">
        <v>1</v>
      </c>
      <c r="D613" s="9">
        <v>1</v>
      </c>
      <c r="E613" s="9">
        <v>1</v>
      </c>
      <c r="F613"/>
      <c r="G613"/>
      <c r="H613"/>
      <c r="I613"/>
    </row>
    <row r="614" spans="1:9" x14ac:dyDescent="0.25">
      <c r="A614" s="12">
        <v>6.9667939814826241</v>
      </c>
      <c r="B614" s="2">
        <v>-25.922528032619777</v>
      </c>
      <c r="C614" s="9">
        <v>1</v>
      </c>
      <c r="D614" s="9">
        <v>1</v>
      </c>
      <c r="E614" s="9">
        <v>1</v>
      </c>
      <c r="F614"/>
      <c r="G614"/>
      <c r="H614"/>
      <c r="I614"/>
    </row>
    <row r="615" spans="1:9" x14ac:dyDescent="0.25">
      <c r="A615" s="12">
        <v>7.0084606481468654</v>
      </c>
      <c r="B615" s="2">
        <v>-26.228338430173295</v>
      </c>
      <c r="C615" s="9">
        <v>1</v>
      </c>
      <c r="D615" s="9">
        <v>1</v>
      </c>
      <c r="E615" s="9">
        <v>1</v>
      </c>
      <c r="F615"/>
      <c r="G615"/>
      <c r="H615"/>
      <c r="I615"/>
    </row>
    <row r="616" spans="1:9" x14ac:dyDescent="0.25">
      <c r="A616" s="12">
        <v>7.0501273148183827</v>
      </c>
      <c r="B616" s="2">
        <v>-26.513761467889911</v>
      </c>
      <c r="C616" s="9">
        <v>1</v>
      </c>
      <c r="D616" s="9">
        <v>1</v>
      </c>
      <c r="E616" s="9">
        <v>1</v>
      </c>
      <c r="F616"/>
      <c r="G616"/>
      <c r="H616"/>
      <c r="I616"/>
    </row>
    <row r="617" spans="1:9" x14ac:dyDescent="0.25">
      <c r="A617" s="12">
        <v>7.0917939814826241</v>
      </c>
      <c r="B617" s="2">
        <v>-26.768603465851175</v>
      </c>
      <c r="C617" s="9">
        <v>1</v>
      </c>
      <c r="D617" s="9">
        <v>1</v>
      </c>
      <c r="E617" s="9">
        <v>1</v>
      </c>
      <c r="F617"/>
      <c r="G617"/>
      <c r="H617"/>
      <c r="I617"/>
    </row>
    <row r="618" spans="1:9" x14ac:dyDescent="0.25">
      <c r="A618" s="12">
        <v>7.1334606481468654</v>
      </c>
      <c r="B618" s="2">
        <v>-27.054026503567787</v>
      </c>
      <c r="C618" s="9">
        <v>1</v>
      </c>
      <c r="D618" s="9">
        <v>1</v>
      </c>
      <c r="E618" s="9">
        <v>1</v>
      </c>
      <c r="F618"/>
      <c r="G618"/>
      <c r="H618"/>
      <c r="I618"/>
    </row>
    <row r="619" spans="1:9" x14ac:dyDescent="0.25">
      <c r="A619" s="12">
        <v>7.1751273148183827</v>
      </c>
      <c r="B619" s="2">
        <v>-27.359836901121305</v>
      </c>
      <c r="C619" s="9">
        <v>1</v>
      </c>
      <c r="D619" s="9">
        <v>1</v>
      </c>
      <c r="E619" s="9">
        <v>1</v>
      </c>
      <c r="F619"/>
      <c r="G619"/>
      <c r="H619"/>
      <c r="I619"/>
    </row>
    <row r="620" spans="1:9" x14ac:dyDescent="0.25">
      <c r="A620" s="12">
        <v>7.2167939814826241</v>
      </c>
      <c r="B620" s="2">
        <v>-27.665647298674823</v>
      </c>
      <c r="C620" s="9">
        <v>1</v>
      </c>
      <c r="D620" s="9">
        <v>1</v>
      </c>
      <c r="E620" s="9">
        <v>1</v>
      </c>
      <c r="F620"/>
      <c r="G620"/>
      <c r="H620"/>
      <c r="I620"/>
    </row>
    <row r="621" spans="1:9" x14ac:dyDescent="0.25">
      <c r="A621" s="12">
        <v>7.2584606481468654</v>
      </c>
      <c r="B621" s="2">
        <v>-27.930682976554536</v>
      </c>
      <c r="C621" s="9">
        <v>1</v>
      </c>
      <c r="D621" s="9">
        <v>1</v>
      </c>
      <c r="E621" s="9">
        <v>1</v>
      </c>
      <c r="F621"/>
      <c r="G621"/>
      <c r="H621"/>
      <c r="I621"/>
    </row>
    <row r="622" spans="1:9" x14ac:dyDescent="0.25">
      <c r="A622" s="12">
        <v>7.3001273148183827</v>
      </c>
      <c r="B622" s="2">
        <v>-28.205912334352703</v>
      </c>
      <c r="C622" s="9">
        <v>1</v>
      </c>
      <c r="D622" s="9">
        <v>1</v>
      </c>
      <c r="E622" s="9">
        <v>1</v>
      </c>
      <c r="F622"/>
      <c r="G622"/>
      <c r="H622"/>
      <c r="I622"/>
    </row>
    <row r="623" spans="1:9" x14ac:dyDescent="0.25">
      <c r="A623" s="12">
        <v>7.3417939814826241</v>
      </c>
      <c r="B623" s="2">
        <v>-28.491335372069315</v>
      </c>
      <c r="C623" s="9">
        <v>1</v>
      </c>
      <c r="D623" s="9">
        <v>1</v>
      </c>
      <c r="E623" s="9">
        <v>1</v>
      </c>
      <c r="F623"/>
      <c r="G623"/>
      <c r="H623"/>
      <c r="I623"/>
    </row>
    <row r="624" spans="1:9" x14ac:dyDescent="0.25">
      <c r="A624" s="12">
        <v>7.3834606481468654</v>
      </c>
      <c r="B624" s="2">
        <v>-28.807339449541285</v>
      </c>
      <c r="C624" s="9">
        <v>1</v>
      </c>
      <c r="D624" s="9">
        <v>1</v>
      </c>
      <c r="E624" s="9">
        <v>1</v>
      </c>
      <c r="F624"/>
      <c r="G624"/>
      <c r="H624"/>
      <c r="I624"/>
    </row>
    <row r="625" spans="1:9" x14ac:dyDescent="0.25">
      <c r="A625" s="12">
        <v>7.4251273148183827</v>
      </c>
      <c r="B625" s="2">
        <v>-29.123343527013251</v>
      </c>
      <c r="C625" s="9">
        <v>1</v>
      </c>
      <c r="D625" s="9">
        <v>1</v>
      </c>
      <c r="E625" s="9">
        <v>1</v>
      </c>
      <c r="F625"/>
      <c r="G625"/>
      <c r="H625"/>
      <c r="I625"/>
    </row>
    <row r="626" spans="1:9" x14ac:dyDescent="0.25">
      <c r="A626" s="12">
        <v>7.4667939814826241</v>
      </c>
      <c r="B626" s="2">
        <v>-29.439347604485217</v>
      </c>
      <c r="C626" s="9">
        <v>1</v>
      </c>
      <c r="D626" s="9">
        <v>1</v>
      </c>
      <c r="E626" s="9">
        <v>1</v>
      </c>
      <c r="F626"/>
      <c r="G626"/>
      <c r="H626"/>
      <c r="I626"/>
    </row>
    <row r="627" spans="1:9" x14ac:dyDescent="0.25">
      <c r="A627" s="12">
        <v>7.5084606481468654</v>
      </c>
      <c r="B627" s="2">
        <v>-29.765545361875638</v>
      </c>
      <c r="C627" s="9">
        <v>1</v>
      </c>
      <c r="D627" s="9">
        <v>1</v>
      </c>
      <c r="E627" s="9">
        <v>1</v>
      </c>
      <c r="F627"/>
      <c r="G627"/>
      <c r="H627"/>
      <c r="I627"/>
    </row>
    <row r="628" spans="1:9" x14ac:dyDescent="0.25">
      <c r="A628" s="12">
        <v>7.5501273148183827</v>
      </c>
      <c r="B628" s="2">
        <v>-30.061162079510702</v>
      </c>
      <c r="C628" s="9">
        <v>1</v>
      </c>
      <c r="D628" s="9">
        <v>1</v>
      </c>
      <c r="E628" s="9">
        <v>1</v>
      </c>
      <c r="F628"/>
      <c r="G628"/>
      <c r="H628"/>
      <c r="I628"/>
    </row>
    <row r="629" spans="1:9" x14ac:dyDescent="0.25">
      <c r="A629" s="12">
        <v>7.5917939814826241</v>
      </c>
      <c r="B629" s="2">
        <v>-30.356778797145772</v>
      </c>
      <c r="C629" s="9">
        <v>1</v>
      </c>
      <c r="D629" s="9">
        <v>1</v>
      </c>
      <c r="E629" s="9">
        <v>1</v>
      </c>
      <c r="F629"/>
      <c r="G629"/>
      <c r="H629"/>
      <c r="I629"/>
    </row>
    <row r="630" spans="1:9" x14ac:dyDescent="0.25">
      <c r="A630" s="12">
        <v>7.6334606481468654</v>
      </c>
      <c r="B630" s="2">
        <v>-30.652395514780835</v>
      </c>
      <c r="C630" s="9">
        <v>1</v>
      </c>
      <c r="D630" s="9">
        <v>1</v>
      </c>
      <c r="E630" s="9">
        <v>1</v>
      </c>
      <c r="F630"/>
      <c r="G630"/>
      <c r="H630"/>
      <c r="I630"/>
    </row>
    <row r="631" spans="1:9" x14ac:dyDescent="0.25">
      <c r="A631" s="12">
        <v>7.6751273148183827</v>
      </c>
      <c r="B631" s="2">
        <v>-30.948012232415902</v>
      </c>
      <c r="C631" s="9">
        <v>1</v>
      </c>
      <c r="D631" s="9">
        <v>1</v>
      </c>
      <c r="E631" s="9">
        <v>1</v>
      </c>
      <c r="F631"/>
      <c r="G631"/>
      <c r="H631"/>
      <c r="I631"/>
    </row>
    <row r="632" spans="1:9" x14ac:dyDescent="0.25">
      <c r="A632" s="12">
        <v>7.7167939814826241</v>
      </c>
      <c r="B632" s="2">
        <v>-31.192660550458719</v>
      </c>
      <c r="C632" s="9">
        <v>1</v>
      </c>
      <c r="D632" s="9">
        <v>1</v>
      </c>
      <c r="E632" s="9">
        <v>1</v>
      </c>
      <c r="F632"/>
      <c r="G632"/>
      <c r="H632"/>
      <c r="I632"/>
    </row>
    <row r="633" spans="1:9" x14ac:dyDescent="0.25">
      <c r="A633" s="12">
        <v>7.7584606481468654</v>
      </c>
      <c r="B633" s="2">
        <v>-31.467889908256883</v>
      </c>
      <c r="C633" s="9">
        <v>1</v>
      </c>
      <c r="D633" s="9">
        <v>1</v>
      </c>
      <c r="E633" s="9">
        <v>1</v>
      </c>
      <c r="F633"/>
      <c r="G633"/>
      <c r="H633"/>
      <c r="I633"/>
    </row>
    <row r="634" spans="1:9" x14ac:dyDescent="0.25">
      <c r="A634" s="12">
        <v>7.8001273148183827</v>
      </c>
      <c r="B634" s="2">
        <v>-31.732925586136595</v>
      </c>
      <c r="C634" s="9">
        <v>1</v>
      </c>
      <c r="D634" s="9">
        <v>1</v>
      </c>
      <c r="E634" s="9">
        <v>1</v>
      </c>
      <c r="F634"/>
      <c r="G634"/>
      <c r="H634"/>
      <c r="I634"/>
    </row>
    <row r="635" spans="1:9" x14ac:dyDescent="0.25">
      <c r="A635" s="12">
        <v>7.8417939814826241</v>
      </c>
      <c r="B635" s="2">
        <v>-32.079510703363916</v>
      </c>
      <c r="C635" s="9">
        <v>1</v>
      </c>
      <c r="D635" s="9">
        <v>1</v>
      </c>
      <c r="E635" s="9">
        <v>1</v>
      </c>
      <c r="F635"/>
      <c r="G635"/>
      <c r="H635"/>
      <c r="I635"/>
    </row>
    <row r="636" spans="1:9" x14ac:dyDescent="0.25">
      <c r="A636" s="12">
        <v>7.8834606481468654</v>
      </c>
      <c r="B636" s="2">
        <v>-32.405708460754333</v>
      </c>
      <c r="C636" s="9">
        <v>1</v>
      </c>
      <c r="D636" s="9">
        <v>1</v>
      </c>
      <c r="E636" s="9">
        <v>1</v>
      </c>
      <c r="F636"/>
      <c r="G636"/>
      <c r="H636"/>
      <c r="I636"/>
    </row>
    <row r="637" spans="1:9" x14ac:dyDescent="0.25">
      <c r="A637" s="12">
        <v>7.9251273148183827</v>
      </c>
      <c r="B637" s="2">
        <v>-32.782874617737001</v>
      </c>
      <c r="C637" s="9">
        <v>1</v>
      </c>
      <c r="D637" s="9">
        <v>1</v>
      </c>
      <c r="E637" s="9">
        <v>1</v>
      </c>
      <c r="F637"/>
      <c r="G637"/>
      <c r="H637"/>
      <c r="I637"/>
    </row>
    <row r="638" spans="1:9" x14ac:dyDescent="0.25">
      <c r="A638" s="12">
        <v>7.9667939814826241</v>
      </c>
      <c r="B638" s="2">
        <v>-32.752293577981654</v>
      </c>
      <c r="C638" s="9">
        <v>1</v>
      </c>
      <c r="D638" s="9">
        <v>1</v>
      </c>
      <c r="E638" s="9">
        <v>1</v>
      </c>
      <c r="F638"/>
      <c r="G638"/>
      <c r="H638"/>
      <c r="I638"/>
    </row>
    <row r="639" spans="1:9" x14ac:dyDescent="0.25">
      <c r="A639" s="12">
        <v>8.0084606481468654</v>
      </c>
      <c r="B639" s="2">
        <v>-33.343527013251787</v>
      </c>
      <c r="C639" s="9">
        <v>1</v>
      </c>
      <c r="D639" s="9">
        <v>1</v>
      </c>
      <c r="E639" s="9">
        <v>1</v>
      </c>
      <c r="F639"/>
      <c r="G639"/>
      <c r="H639"/>
      <c r="I639"/>
    </row>
    <row r="640" spans="1:9" x14ac:dyDescent="0.25">
      <c r="A640" s="12">
        <v>8.0501273148183827</v>
      </c>
      <c r="B640" s="2">
        <v>-33.822629969418962</v>
      </c>
      <c r="C640" s="9">
        <v>1</v>
      </c>
      <c r="D640" s="9">
        <v>1</v>
      </c>
      <c r="E640" s="9">
        <v>1</v>
      </c>
      <c r="F640"/>
      <c r="G640"/>
      <c r="H640"/>
      <c r="I640"/>
    </row>
    <row r="641" spans="1:9" x14ac:dyDescent="0.25">
      <c r="A641" s="12">
        <v>8.0917939814826241</v>
      </c>
      <c r="B641" s="2">
        <v>-34.230377166156984</v>
      </c>
      <c r="C641" s="9">
        <v>1</v>
      </c>
      <c r="D641" s="9">
        <v>1</v>
      </c>
      <c r="E641" s="9">
        <v>1</v>
      </c>
      <c r="F641"/>
      <c r="G641"/>
      <c r="H641"/>
      <c r="I641"/>
    </row>
    <row r="642" spans="1:9" x14ac:dyDescent="0.25">
      <c r="A642" s="12">
        <v>8.1334606481468654</v>
      </c>
      <c r="B642" s="2">
        <v>-34.668705402650353</v>
      </c>
      <c r="C642" s="9">
        <v>1</v>
      </c>
      <c r="D642" s="9">
        <v>1</v>
      </c>
      <c r="E642" s="9">
        <v>1</v>
      </c>
      <c r="F642"/>
      <c r="G642"/>
      <c r="H642"/>
      <c r="I642"/>
    </row>
    <row r="643" spans="1:9" x14ac:dyDescent="0.25">
      <c r="A643" s="12">
        <v>8.1751273148183827</v>
      </c>
      <c r="B643" s="2">
        <v>-35.056065239551479</v>
      </c>
      <c r="C643" s="9">
        <v>1</v>
      </c>
      <c r="D643" s="9">
        <v>1</v>
      </c>
      <c r="E643" s="9">
        <v>1</v>
      </c>
      <c r="F643"/>
      <c r="G643"/>
      <c r="H643"/>
      <c r="I643"/>
    </row>
    <row r="644" spans="1:9" x14ac:dyDescent="0.25">
      <c r="A644" s="12">
        <v>8.2167939814826241</v>
      </c>
      <c r="B644" s="2">
        <v>-35.494393476044856</v>
      </c>
      <c r="C644" s="9">
        <v>1</v>
      </c>
      <c r="D644" s="9">
        <v>1</v>
      </c>
      <c r="E644" s="9">
        <v>1</v>
      </c>
      <c r="F644"/>
      <c r="G644"/>
      <c r="H644"/>
      <c r="I644"/>
    </row>
    <row r="645" spans="1:9" x14ac:dyDescent="0.25">
      <c r="A645" s="12">
        <v>8.2584606481468654</v>
      </c>
      <c r="B645" s="2">
        <v>-35.861365953109072</v>
      </c>
      <c r="C645" s="9">
        <v>1</v>
      </c>
      <c r="D645" s="9">
        <v>1</v>
      </c>
      <c r="E645" s="9">
        <v>1</v>
      </c>
      <c r="F645"/>
      <c r="G645"/>
      <c r="H645"/>
      <c r="I645"/>
    </row>
    <row r="646" spans="1:9" x14ac:dyDescent="0.25">
      <c r="A646" s="12">
        <v>8.3001273148183827</v>
      </c>
      <c r="B646" s="2">
        <v>-36.279306829765552</v>
      </c>
      <c r="C646" s="9">
        <v>1</v>
      </c>
      <c r="D646" s="9">
        <v>1</v>
      </c>
      <c r="E646" s="9">
        <v>1</v>
      </c>
      <c r="F646"/>
      <c r="G646"/>
      <c r="H646"/>
      <c r="I646"/>
    </row>
    <row r="647" spans="1:9" x14ac:dyDescent="0.25">
      <c r="A647" s="12">
        <v>8.3417939814826241</v>
      </c>
      <c r="B647" s="2">
        <v>-36.687054026503567</v>
      </c>
      <c r="C647" s="9">
        <v>1</v>
      </c>
      <c r="D647" s="9">
        <v>1</v>
      </c>
      <c r="E647" s="9">
        <v>1</v>
      </c>
      <c r="F647"/>
      <c r="G647"/>
      <c r="H647"/>
      <c r="I647"/>
    </row>
    <row r="648" spans="1:9" x14ac:dyDescent="0.25">
      <c r="A648" s="12">
        <v>8.3834606481468654</v>
      </c>
      <c r="B648" s="2">
        <v>-37.155963302752298</v>
      </c>
      <c r="C648" s="9">
        <v>1</v>
      </c>
      <c r="D648" s="9">
        <v>1</v>
      </c>
      <c r="E648" s="9">
        <v>1</v>
      </c>
      <c r="F648"/>
      <c r="G648"/>
      <c r="H648"/>
      <c r="I648"/>
    </row>
    <row r="649" spans="1:9" x14ac:dyDescent="0.25">
      <c r="A649" s="12">
        <v>8.4251273148183827</v>
      </c>
      <c r="B649" s="2">
        <v>-37.584097859327215</v>
      </c>
      <c r="C649" s="9">
        <v>1</v>
      </c>
      <c r="D649" s="9">
        <v>1</v>
      </c>
      <c r="E649" s="9">
        <v>1</v>
      </c>
      <c r="F649"/>
      <c r="G649"/>
      <c r="H649"/>
      <c r="I649"/>
    </row>
    <row r="650" spans="1:9" x14ac:dyDescent="0.25">
      <c r="A650" s="12">
        <v>8.4667939814826241</v>
      </c>
      <c r="B650" s="2">
        <v>-38.042813455657495</v>
      </c>
      <c r="C650" s="9">
        <v>1</v>
      </c>
      <c r="D650" s="9">
        <v>1</v>
      </c>
      <c r="E650" s="9">
        <v>1</v>
      </c>
      <c r="F650"/>
      <c r="G650"/>
      <c r="H650"/>
      <c r="I650"/>
    </row>
    <row r="651" spans="1:9" x14ac:dyDescent="0.25">
      <c r="A651" s="12">
        <v>8.5084606481468654</v>
      </c>
      <c r="B651" s="2">
        <v>-38.470948012232419</v>
      </c>
      <c r="C651" s="9">
        <v>1</v>
      </c>
      <c r="D651" s="9">
        <v>1</v>
      </c>
      <c r="E651" s="9">
        <v>1</v>
      </c>
      <c r="F651"/>
      <c r="G651"/>
      <c r="H651"/>
      <c r="I651"/>
    </row>
    <row r="652" spans="1:9" x14ac:dyDescent="0.25">
      <c r="A652" s="12">
        <v>8.5501273148183827</v>
      </c>
      <c r="B652" s="2">
        <v>-38.950050968399594</v>
      </c>
      <c r="C652" s="9">
        <v>1</v>
      </c>
      <c r="D652" s="9">
        <v>1</v>
      </c>
      <c r="E652" s="9">
        <v>1</v>
      </c>
      <c r="F652"/>
      <c r="G652"/>
      <c r="H652"/>
      <c r="I652"/>
    </row>
    <row r="653" spans="1:9" x14ac:dyDescent="0.25">
      <c r="A653" s="12">
        <v>8.5917939814826241</v>
      </c>
      <c r="B653" s="2">
        <v>-39.408766564729866</v>
      </c>
      <c r="C653" s="9">
        <v>1</v>
      </c>
      <c r="D653" s="9">
        <v>1</v>
      </c>
      <c r="E653" s="9">
        <v>1</v>
      </c>
      <c r="F653"/>
      <c r="G653"/>
      <c r="H653"/>
      <c r="I653"/>
    </row>
    <row r="654" spans="1:9" x14ac:dyDescent="0.25">
      <c r="A654" s="12">
        <v>8.6334606481468654</v>
      </c>
      <c r="B654" s="2">
        <v>-39.898063200815493</v>
      </c>
      <c r="C654" s="9">
        <v>1</v>
      </c>
      <c r="D654" s="9">
        <v>1</v>
      </c>
      <c r="E654" s="9">
        <v>1</v>
      </c>
      <c r="F654"/>
      <c r="G654"/>
      <c r="H654"/>
      <c r="I654"/>
    </row>
    <row r="655" spans="1:9" x14ac:dyDescent="0.25">
      <c r="A655" s="12">
        <v>8.6751273148183827</v>
      </c>
      <c r="B655" s="2">
        <v>-40.366972477064223</v>
      </c>
      <c r="C655" s="9">
        <v>1</v>
      </c>
      <c r="D655" s="9">
        <v>1</v>
      </c>
      <c r="E655" s="9">
        <v>1</v>
      </c>
      <c r="F655"/>
      <c r="G655"/>
      <c r="H655"/>
      <c r="I655"/>
    </row>
    <row r="656" spans="1:9" x14ac:dyDescent="0.25">
      <c r="A656" s="12">
        <v>8.7167939814826241</v>
      </c>
      <c r="B656" s="2">
        <v>-40.8053007135576</v>
      </c>
      <c r="C656" s="9">
        <v>1</v>
      </c>
      <c r="D656" s="9">
        <v>1</v>
      </c>
      <c r="E656" s="9">
        <v>1</v>
      </c>
      <c r="F656"/>
      <c r="G656"/>
      <c r="H656"/>
      <c r="I656"/>
    </row>
    <row r="657" spans="1:9" x14ac:dyDescent="0.25">
      <c r="A657" s="12">
        <v>8.7584606481468654</v>
      </c>
      <c r="B657" s="2">
        <v>-41.304791029561677</v>
      </c>
      <c r="C657" s="9">
        <v>1</v>
      </c>
      <c r="D657" s="9">
        <v>1</v>
      </c>
      <c r="E657" s="9">
        <v>1</v>
      </c>
      <c r="F657"/>
      <c r="G657"/>
      <c r="H657"/>
      <c r="I657"/>
    </row>
    <row r="658" spans="1:9" x14ac:dyDescent="0.25">
      <c r="A658" s="12">
        <v>8.8001273148183827</v>
      </c>
      <c r="B658" s="2">
        <v>-41.743119266055047</v>
      </c>
      <c r="C658" s="9">
        <v>1</v>
      </c>
      <c r="D658" s="9">
        <v>1</v>
      </c>
      <c r="E658" s="9">
        <v>1</v>
      </c>
      <c r="F658"/>
      <c r="G658"/>
      <c r="H658"/>
      <c r="I658"/>
    </row>
    <row r="659" spans="1:9" x14ac:dyDescent="0.25">
      <c r="A659" s="12">
        <v>8.8417939814826241</v>
      </c>
      <c r="B659" s="2">
        <v>-42.252803261977576</v>
      </c>
      <c r="C659" s="9">
        <v>1</v>
      </c>
      <c r="D659" s="9">
        <v>1</v>
      </c>
      <c r="E659" s="9">
        <v>1</v>
      </c>
      <c r="F659"/>
      <c r="G659"/>
      <c r="H659"/>
      <c r="I659"/>
    </row>
    <row r="660" spans="1:9" x14ac:dyDescent="0.25">
      <c r="A660" s="12">
        <v>8.8834606481468654</v>
      </c>
      <c r="B660" s="2">
        <v>-42.823649337410806</v>
      </c>
      <c r="C660" s="9">
        <v>1</v>
      </c>
      <c r="D660" s="9">
        <v>1</v>
      </c>
      <c r="E660" s="9">
        <v>1</v>
      </c>
      <c r="F660"/>
      <c r="G660"/>
      <c r="H660"/>
      <c r="I660"/>
    </row>
    <row r="661" spans="1:9" x14ac:dyDescent="0.25">
      <c r="A661" s="12">
        <v>8.9251273148183827</v>
      </c>
      <c r="B661" s="2">
        <v>-43.333333333333329</v>
      </c>
      <c r="C661" s="9">
        <v>1</v>
      </c>
      <c r="D661" s="9">
        <v>1</v>
      </c>
      <c r="E661" s="9">
        <v>1</v>
      </c>
      <c r="F661"/>
      <c r="G661"/>
      <c r="H661"/>
      <c r="I661"/>
    </row>
    <row r="662" spans="1:9" x14ac:dyDescent="0.25">
      <c r="A662" s="12">
        <v>8.9667939814826241</v>
      </c>
      <c r="B662" s="2">
        <v>-43.873598369011212</v>
      </c>
      <c r="C662" s="9">
        <v>1</v>
      </c>
      <c r="D662" s="9">
        <v>1</v>
      </c>
      <c r="E662" s="9">
        <v>1</v>
      </c>
      <c r="F662"/>
      <c r="G662"/>
      <c r="H662"/>
      <c r="I662"/>
    </row>
    <row r="663" spans="1:9" x14ac:dyDescent="0.25">
      <c r="A663" s="12">
        <v>9.0084606481468654</v>
      </c>
      <c r="B663" s="2">
        <v>-44.434250764525999</v>
      </c>
      <c r="C663" s="9">
        <v>1</v>
      </c>
      <c r="D663" s="9">
        <v>1</v>
      </c>
      <c r="E663" s="9">
        <v>1</v>
      </c>
      <c r="F663"/>
      <c r="G663"/>
      <c r="H663"/>
      <c r="I663"/>
    </row>
    <row r="664" spans="1:9" x14ac:dyDescent="0.25">
      <c r="A664" s="12">
        <v>9.0501273148183827</v>
      </c>
      <c r="B664" s="2">
        <v>-44.964322120285424</v>
      </c>
      <c r="C664" s="9">
        <v>1</v>
      </c>
      <c r="D664" s="9">
        <v>1</v>
      </c>
      <c r="E664" s="9">
        <v>1</v>
      </c>
      <c r="F664"/>
      <c r="G664"/>
      <c r="H664"/>
      <c r="I664"/>
    </row>
    <row r="665" spans="1:9" x14ac:dyDescent="0.25">
      <c r="A665" s="12">
        <v>9.0917939814826241</v>
      </c>
      <c r="B665" s="2">
        <v>-45.586136595310904</v>
      </c>
      <c r="C665" s="9">
        <v>1</v>
      </c>
      <c r="D665" s="9">
        <v>1</v>
      </c>
      <c r="E665" s="9">
        <v>1</v>
      </c>
      <c r="F665"/>
      <c r="G665"/>
      <c r="H665"/>
      <c r="I665"/>
    </row>
    <row r="666" spans="1:9" x14ac:dyDescent="0.25">
      <c r="A666" s="12">
        <v>9.1334606481468654</v>
      </c>
      <c r="B666" s="2">
        <v>-46.279306829765545</v>
      </c>
      <c r="C666" s="9">
        <v>1</v>
      </c>
      <c r="D666" s="9">
        <v>1</v>
      </c>
      <c r="E666" s="9">
        <v>1</v>
      </c>
      <c r="F666"/>
      <c r="G666"/>
      <c r="H666"/>
      <c r="I666"/>
    </row>
    <row r="667" spans="1:9" x14ac:dyDescent="0.25">
      <c r="A667" s="12">
        <v>9.1751273148183827</v>
      </c>
      <c r="B667" s="2">
        <v>-46.962283384301735</v>
      </c>
      <c r="C667" s="9">
        <v>1</v>
      </c>
      <c r="D667" s="9">
        <v>1</v>
      </c>
      <c r="E667" s="9">
        <v>1</v>
      </c>
      <c r="F667"/>
      <c r="G667"/>
      <c r="H667"/>
      <c r="I667"/>
    </row>
    <row r="668" spans="1:9" x14ac:dyDescent="0.25">
      <c r="A668" s="12">
        <v>9.2167939814826241</v>
      </c>
      <c r="B668" s="2">
        <v>-47.686034658511723</v>
      </c>
      <c r="C668" s="9">
        <v>1</v>
      </c>
      <c r="D668" s="9">
        <v>1</v>
      </c>
      <c r="E668" s="9">
        <v>1</v>
      </c>
      <c r="F668"/>
      <c r="G668"/>
      <c r="H668"/>
      <c r="I668"/>
    </row>
    <row r="669" spans="1:9" x14ac:dyDescent="0.25">
      <c r="A669" s="12">
        <v>9.2584606481468654</v>
      </c>
      <c r="B669" s="2">
        <v>-48.379204892966364</v>
      </c>
      <c r="C669" s="9">
        <v>1</v>
      </c>
      <c r="D669" s="9">
        <v>1</v>
      </c>
      <c r="E669" s="9">
        <v>1</v>
      </c>
      <c r="F669"/>
      <c r="G669"/>
      <c r="H669"/>
      <c r="I669"/>
    </row>
    <row r="670" spans="1:9" x14ac:dyDescent="0.25">
      <c r="A670" s="12">
        <v>9.3001273148183827</v>
      </c>
      <c r="B670" s="2">
        <v>-49.072375127420997</v>
      </c>
      <c r="C670" s="9">
        <v>1</v>
      </c>
      <c r="D670" s="9">
        <v>1</v>
      </c>
      <c r="E670" s="9">
        <v>1</v>
      </c>
      <c r="F670"/>
      <c r="G670"/>
      <c r="H670"/>
      <c r="I670"/>
    </row>
    <row r="671" spans="1:9" x14ac:dyDescent="0.25">
      <c r="A671" s="12">
        <v>9.3417939814826241</v>
      </c>
      <c r="B671" s="2">
        <v>-49.734964322120284</v>
      </c>
      <c r="C671" s="9">
        <v>1</v>
      </c>
      <c r="D671" s="9">
        <v>1</v>
      </c>
      <c r="E671" s="9">
        <v>1</v>
      </c>
      <c r="F671"/>
      <c r="G671"/>
      <c r="H671"/>
      <c r="I671"/>
    </row>
    <row r="672" spans="1:9" x14ac:dyDescent="0.25">
      <c r="A672" s="12">
        <v>9.3834606481468654</v>
      </c>
      <c r="B672" s="2">
        <v>-50.387359836901119</v>
      </c>
      <c r="C672" s="9">
        <v>1</v>
      </c>
      <c r="D672" s="9">
        <v>1</v>
      </c>
      <c r="E672" s="9">
        <v>1</v>
      </c>
      <c r="F672"/>
      <c r="G672"/>
      <c r="H672"/>
      <c r="I672"/>
    </row>
    <row r="673" spans="1:9" x14ac:dyDescent="0.25">
      <c r="A673" s="12">
        <v>9.4251273148183827</v>
      </c>
      <c r="B673" s="2">
        <v>-51.060142711518864</v>
      </c>
      <c r="C673" s="9">
        <v>1</v>
      </c>
      <c r="D673" s="9">
        <v>1</v>
      </c>
      <c r="E673" s="9">
        <v>1</v>
      </c>
      <c r="F673"/>
      <c r="G673"/>
      <c r="H673"/>
      <c r="I673"/>
    </row>
    <row r="674" spans="1:9" x14ac:dyDescent="0.25">
      <c r="A674" s="12">
        <v>9.4667939814826241</v>
      </c>
      <c r="B674" s="2">
        <v>-51.753312945973498</v>
      </c>
      <c r="C674" s="9">
        <v>1</v>
      </c>
      <c r="D674" s="9">
        <v>1</v>
      </c>
      <c r="E674" s="9">
        <v>1</v>
      </c>
      <c r="F674"/>
      <c r="G674"/>
      <c r="H674"/>
      <c r="I674"/>
    </row>
    <row r="675" spans="1:9" x14ac:dyDescent="0.25">
      <c r="A675" s="12">
        <v>9.5084606481468654</v>
      </c>
      <c r="B675" s="2">
        <v>-52.405708460754333</v>
      </c>
      <c r="C675" s="9">
        <v>1</v>
      </c>
      <c r="D675" s="9">
        <v>1</v>
      </c>
      <c r="E675" s="9">
        <v>1</v>
      </c>
      <c r="F675"/>
      <c r="G675"/>
      <c r="H675"/>
      <c r="I675"/>
    </row>
    <row r="676" spans="1:9" x14ac:dyDescent="0.25">
      <c r="A676" s="12">
        <v>9.5501273148183827</v>
      </c>
      <c r="B676" s="2">
        <v>-53.129459734964321</v>
      </c>
      <c r="C676" s="9">
        <v>1</v>
      </c>
      <c r="D676" s="9">
        <v>1</v>
      </c>
      <c r="E676" s="9">
        <v>1</v>
      </c>
      <c r="F676"/>
      <c r="G676"/>
      <c r="H676"/>
      <c r="I676"/>
    </row>
    <row r="677" spans="1:9" x14ac:dyDescent="0.25">
      <c r="A677" s="12">
        <v>9.5917939814826241</v>
      </c>
      <c r="B677" s="2">
        <v>-53.792048929663615</v>
      </c>
      <c r="C677" s="9">
        <v>1</v>
      </c>
      <c r="D677" s="9">
        <v>1</v>
      </c>
      <c r="E677" s="9">
        <v>1</v>
      </c>
      <c r="F677"/>
      <c r="G677"/>
      <c r="H677"/>
      <c r="I677"/>
    </row>
    <row r="678" spans="1:9" x14ac:dyDescent="0.25">
      <c r="A678" s="12">
        <v>9.6334606481468654</v>
      </c>
      <c r="B678" s="2">
        <v>-54.505606523955144</v>
      </c>
      <c r="C678" s="9">
        <v>1</v>
      </c>
      <c r="D678" s="9">
        <v>1</v>
      </c>
      <c r="E678" s="9">
        <v>1</v>
      </c>
      <c r="F678"/>
      <c r="G678"/>
      <c r="H678"/>
      <c r="I678"/>
    </row>
    <row r="679" spans="1:9" x14ac:dyDescent="0.25">
      <c r="A679" s="12">
        <v>9.6751273148183827</v>
      </c>
      <c r="B679" s="2">
        <v>-55.127420998980632</v>
      </c>
      <c r="C679" s="9">
        <v>1</v>
      </c>
      <c r="D679" s="9">
        <v>1</v>
      </c>
      <c r="E679" s="9">
        <v>1</v>
      </c>
      <c r="F679"/>
      <c r="G679"/>
      <c r="H679"/>
      <c r="I679"/>
    </row>
    <row r="680" spans="1:9" x14ac:dyDescent="0.25">
      <c r="A680" s="12">
        <v>9.7167939814826241</v>
      </c>
      <c r="B680" s="2">
        <v>-55.749235474006113</v>
      </c>
      <c r="C680" s="9">
        <v>1</v>
      </c>
      <c r="D680" s="9">
        <v>1</v>
      </c>
      <c r="E680" s="9">
        <v>1</v>
      </c>
      <c r="F680"/>
      <c r="G680"/>
      <c r="H680"/>
      <c r="I680"/>
    </row>
    <row r="681" spans="1:9" x14ac:dyDescent="0.25">
      <c r="A681" s="12">
        <v>9.7584606481468654</v>
      </c>
      <c r="B681" s="2">
        <v>-56.36085626911315</v>
      </c>
      <c r="C681" s="9">
        <v>1</v>
      </c>
      <c r="D681" s="9">
        <v>1</v>
      </c>
      <c r="E681" s="9">
        <v>1</v>
      </c>
      <c r="F681"/>
      <c r="G681"/>
      <c r="H681"/>
      <c r="I681"/>
    </row>
    <row r="682" spans="1:9" x14ac:dyDescent="0.25">
      <c r="A682" s="12">
        <v>9.8001273148183827</v>
      </c>
      <c r="B682" s="2">
        <v>-56.962283384301735</v>
      </c>
      <c r="C682" s="9">
        <v>1</v>
      </c>
      <c r="D682" s="9">
        <v>1</v>
      </c>
      <c r="E682" s="9">
        <v>1</v>
      </c>
      <c r="F682"/>
      <c r="G682"/>
      <c r="H682"/>
      <c r="I682"/>
    </row>
    <row r="683" spans="1:9" x14ac:dyDescent="0.25">
      <c r="A683" s="12">
        <v>9.8417939814826241</v>
      </c>
      <c r="B683" s="2">
        <v>-57.66564729867482</v>
      </c>
      <c r="C683" s="9">
        <v>1</v>
      </c>
      <c r="D683" s="9">
        <v>1</v>
      </c>
      <c r="E683" s="9">
        <v>1</v>
      </c>
      <c r="F683"/>
      <c r="G683"/>
      <c r="H683"/>
      <c r="I683"/>
    </row>
    <row r="684" spans="1:9" x14ac:dyDescent="0.25">
      <c r="A684" s="12">
        <v>9.8834606481468654</v>
      </c>
      <c r="B684" s="2">
        <v>-58.358817533129461</v>
      </c>
      <c r="C684" s="9">
        <v>1</v>
      </c>
      <c r="D684" s="9">
        <v>1</v>
      </c>
      <c r="E684" s="9">
        <v>1</v>
      </c>
      <c r="F684"/>
      <c r="G684"/>
      <c r="H684"/>
      <c r="I684"/>
    </row>
    <row r="685" spans="1:9" x14ac:dyDescent="0.25">
      <c r="A685" s="12">
        <v>9.9251273148183827</v>
      </c>
      <c r="B685" s="2">
        <v>-59.123343527013255</v>
      </c>
      <c r="C685" s="9">
        <v>1</v>
      </c>
      <c r="D685" s="9">
        <v>1</v>
      </c>
      <c r="E685" s="9">
        <v>1</v>
      </c>
      <c r="F685"/>
      <c r="G685"/>
      <c r="H685"/>
      <c r="I685"/>
    </row>
    <row r="686" spans="1:9" x14ac:dyDescent="0.25">
      <c r="A686" s="12">
        <v>9.9667939814826241</v>
      </c>
      <c r="B686" s="2">
        <v>-59.918450560652396</v>
      </c>
      <c r="C686" s="9">
        <v>1</v>
      </c>
      <c r="D686" s="9">
        <v>1</v>
      </c>
      <c r="E686" s="9">
        <v>1</v>
      </c>
      <c r="F686"/>
      <c r="G686"/>
      <c r="H686"/>
      <c r="I686"/>
    </row>
    <row r="687" spans="1:9" x14ac:dyDescent="0.25">
      <c r="A687" s="12">
        <v>10.008460648146865</v>
      </c>
      <c r="B687" s="2">
        <v>-60.723751274209988</v>
      </c>
      <c r="C687" s="9">
        <v>1</v>
      </c>
      <c r="D687" s="9">
        <v>1</v>
      </c>
      <c r="E687" s="9">
        <v>1</v>
      </c>
      <c r="F687"/>
      <c r="G687"/>
      <c r="H687"/>
      <c r="I687"/>
    </row>
    <row r="688" spans="1:9" x14ac:dyDescent="0.25">
      <c r="A688" s="12">
        <v>10.050127314818383</v>
      </c>
      <c r="B688" s="2">
        <v>-61.386340468909275</v>
      </c>
      <c r="C688" s="9">
        <v>1</v>
      </c>
      <c r="D688" s="9">
        <v>1</v>
      </c>
      <c r="E688" s="9">
        <v>1</v>
      </c>
      <c r="F688"/>
      <c r="G688"/>
      <c r="H688"/>
      <c r="I688"/>
    </row>
    <row r="689" spans="1:9" x14ac:dyDescent="0.25">
      <c r="A689" s="12">
        <v>10.091793981482624</v>
      </c>
      <c r="B689" s="2">
        <v>-62.28338430173293</v>
      </c>
      <c r="C689" s="9">
        <v>1</v>
      </c>
      <c r="D689" s="9">
        <v>1</v>
      </c>
      <c r="E689" s="9">
        <v>1</v>
      </c>
      <c r="F689"/>
      <c r="G689"/>
      <c r="H689"/>
      <c r="I689"/>
    </row>
    <row r="690" spans="1:9" x14ac:dyDescent="0.25">
      <c r="A690" s="12">
        <v>10.133460648146865</v>
      </c>
      <c r="B690" s="2">
        <v>-63.292558613659537</v>
      </c>
      <c r="C690" s="9">
        <v>1</v>
      </c>
      <c r="D690" s="9">
        <v>1</v>
      </c>
      <c r="E690" s="9">
        <v>1</v>
      </c>
      <c r="F690"/>
      <c r="G690"/>
      <c r="H690"/>
      <c r="I690"/>
    </row>
    <row r="691" spans="1:9" x14ac:dyDescent="0.25">
      <c r="A691" s="12">
        <v>10.175127314818383</v>
      </c>
      <c r="B691" s="2">
        <v>-64.260958205912331</v>
      </c>
      <c r="C691" s="9">
        <v>1</v>
      </c>
      <c r="D691" s="9">
        <v>1</v>
      </c>
      <c r="E691" s="9">
        <v>1</v>
      </c>
      <c r="F691"/>
      <c r="G691"/>
      <c r="H691"/>
      <c r="I691"/>
    </row>
    <row r="692" spans="1:9" x14ac:dyDescent="0.25">
      <c r="A692" s="12">
        <v>10.216793981482624</v>
      </c>
      <c r="B692" s="2">
        <v>-65.402650356778793</v>
      </c>
      <c r="C692" s="9">
        <v>1</v>
      </c>
      <c r="D692" s="9">
        <v>1</v>
      </c>
      <c r="E692" s="9">
        <v>1</v>
      </c>
      <c r="F692"/>
      <c r="G692"/>
      <c r="H692"/>
      <c r="I692"/>
    </row>
    <row r="693" spans="1:9" x14ac:dyDescent="0.25">
      <c r="A693" s="12">
        <v>10.258460648146865</v>
      </c>
      <c r="B693" s="2">
        <v>-66.422018348623851</v>
      </c>
      <c r="C693" s="9">
        <v>1</v>
      </c>
      <c r="D693" s="9">
        <v>1</v>
      </c>
      <c r="E693" s="9">
        <v>1</v>
      </c>
      <c r="F693"/>
      <c r="G693"/>
      <c r="H693"/>
      <c r="I693"/>
    </row>
    <row r="694" spans="1:9" x14ac:dyDescent="0.25">
      <c r="A694" s="12">
        <v>10.300127314818383</v>
      </c>
      <c r="B694" s="2">
        <v>-67.584097859327215</v>
      </c>
      <c r="C694" s="9">
        <v>1</v>
      </c>
      <c r="D694" s="9">
        <v>1</v>
      </c>
      <c r="E694" s="9">
        <v>1</v>
      </c>
      <c r="F694"/>
      <c r="G694"/>
      <c r="H694"/>
      <c r="I694"/>
    </row>
    <row r="695" spans="1:9" x14ac:dyDescent="0.25">
      <c r="A695" s="12">
        <v>10.341793981482624</v>
      </c>
      <c r="B695" s="2">
        <v>-68.735983690112135</v>
      </c>
      <c r="C695" s="9">
        <v>1</v>
      </c>
      <c r="D695" s="9">
        <v>1</v>
      </c>
      <c r="E695" s="9">
        <v>1</v>
      </c>
      <c r="F695"/>
      <c r="G695"/>
      <c r="H695"/>
      <c r="I695"/>
    </row>
    <row r="696" spans="1:9" x14ac:dyDescent="0.25">
      <c r="A696" s="12">
        <v>10.383460648146865</v>
      </c>
      <c r="B696" s="2">
        <v>-69.918450560652403</v>
      </c>
      <c r="C696" s="9">
        <v>1</v>
      </c>
      <c r="D696" s="9">
        <v>1</v>
      </c>
      <c r="E696" s="9">
        <v>1</v>
      </c>
      <c r="F696"/>
      <c r="G696"/>
      <c r="H696"/>
      <c r="I696"/>
    </row>
    <row r="697" spans="1:9" x14ac:dyDescent="0.25">
      <c r="A697" s="12">
        <v>10.425127314818383</v>
      </c>
      <c r="B697" s="2">
        <v>-71.172273190621809</v>
      </c>
      <c r="C697" s="9">
        <v>1</v>
      </c>
      <c r="D697" s="9">
        <v>1</v>
      </c>
      <c r="E697" s="9">
        <v>1</v>
      </c>
      <c r="F697"/>
      <c r="G697"/>
      <c r="H697"/>
      <c r="I697"/>
    </row>
    <row r="698" spans="1:9" x14ac:dyDescent="0.25">
      <c r="A698" s="12">
        <v>10.466793981482624</v>
      </c>
      <c r="B698" s="2">
        <v>-72.436289500509687</v>
      </c>
      <c r="C698" s="9">
        <v>1</v>
      </c>
      <c r="D698" s="9">
        <v>1</v>
      </c>
      <c r="E698" s="9">
        <v>1</v>
      </c>
      <c r="F698"/>
      <c r="G698"/>
      <c r="H698"/>
      <c r="I698"/>
    </row>
    <row r="699" spans="1:9" x14ac:dyDescent="0.25">
      <c r="A699" s="12">
        <v>10.508460648146865</v>
      </c>
      <c r="B699" s="2">
        <v>-73.720693170234455</v>
      </c>
      <c r="C699" s="9">
        <v>1</v>
      </c>
      <c r="D699" s="9">
        <v>1</v>
      </c>
      <c r="E699" s="9">
        <v>1</v>
      </c>
      <c r="F699"/>
      <c r="G699"/>
      <c r="H699"/>
      <c r="I699"/>
    </row>
    <row r="700" spans="1:9" x14ac:dyDescent="0.25">
      <c r="A700" s="12">
        <v>10.550127314818383</v>
      </c>
      <c r="B700" s="2">
        <v>-75.117227319062181</v>
      </c>
      <c r="C700" s="9">
        <v>1</v>
      </c>
      <c r="D700" s="9">
        <v>1</v>
      </c>
      <c r="E700" s="9">
        <v>1</v>
      </c>
      <c r="F700"/>
      <c r="G700"/>
      <c r="H700"/>
      <c r="I700"/>
    </row>
    <row r="701" spans="1:9" x14ac:dyDescent="0.25">
      <c r="A701" s="12">
        <v>10.591793981482624</v>
      </c>
      <c r="B701" s="2">
        <v>-76.48318042813456</v>
      </c>
      <c r="C701" s="9">
        <v>1</v>
      </c>
      <c r="D701" s="9">
        <v>1</v>
      </c>
      <c r="E701" s="9">
        <v>1</v>
      </c>
      <c r="F701"/>
      <c r="G701"/>
      <c r="H701"/>
      <c r="I701"/>
    </row>
    <row r="702" spans="1:9" x14ac:dyDescent="0.25">
      <c r="A702" s="12">
        <v>10.633460648146865</v>
      </c>
      <c r="B702" s="2">
        <v>-77.879714576962286</v>
      </c>
      <c r="C702" s="9">
        <v>1</v>
      </c>
      <c r="D702" s="9">
        <v>1</v>
      </c>
      <c r="E702" s="9">
        <v>1</v>
      </c>
      <c r="F702"/>
      <c r="G702"/>
      <c r="H702"/>
      <c r="I702"/>
    </row>
    <row r="703" spans="1:9" x14ac:dyDescent="0.25">
      <c r="A703" s="12">
        <v>10.675127314818383</v>
      </c>
      <c r="B703" s="2">
        <v>-79.225280326197762</v>
      </c>
      <c r="C703" s="9">
        <v>1</v>
      </c>
      <c r="D703" s="9">
        <v>1</v>
      </c>
      <c r="E703" s="9">
        <v>1</v>
      </c>
      <c r="F703"/>
      <c r="G703"/>
      <c r="H703"/>
      <c r="I703"/>
    </row>
    <row r="704" spans="1:9" x14ac:dyDescent="0.25">
      <c r="A704" s="12">
        <v>10.716793981482624</v>
      </c>
      <c r="B704" s="2">
        <v>-80.733944954128447</v>
      </c>
      <c r="C704" s="9">
        <v>1</v>
      </c>
      <c r="D704" s="9">
        <v>1</v>
      </c>
      <c r="E704" s="9">
        <v>1</v>
      </c>
      <c r="F704"/>
      <c r="G704"/>
      <c r="H704"/>
      <c r="I704"/>
    </row>
    <row r="705" spans="1:9" x14ac:dyDescent="0.25">
      <c r="A705" s="12">
        <v>10.758460648146865</v>
      </c>
      <c r="B705" s="2">
        <v>-82.150866462793076</v>
      </c>
      <c r="C705" s="9">
        <v>1</v>
      </c>
      <c r="D705" s="9">
        <v>1</v>
      </c>
      <c r="E705" s="9">
        <v>1</v>
      </c>
      <c r="F705"/>
      <c r="G705"/>
      <c r="H705"/>
      <c r="I705"/>
    </row>
    <row r="706" spans="1:9" x14ac:dyDescent="0.25">
      <c r="A706" s="12">
        <v>10.800127314818383</v>
      </c>
      <c r="B706" s="2">
        <v>-83.669724770642205</v>
      </c>
      <c r="C706" s="9">
        <v>1</v>
      </c>
      <c r="D706" s="9">
        <v>1</v>
      </c>
      <c r="E706" s="9">
        <v>1</v>
      </c>
      <c r="F706"/>
      <c r="G706"/>
      <c r="H706"/>
      <c r="I706"/>
    </row>
    <row r="707" spans="1:9" x14ac:dyDescent="0.25">
      <c r="A707" s="12">
        <v>10.841793981482624</v>
      </c>
      <c r="B707" s="2">
        <v>-85.249745158002042</v>
      </c>
      <c r="C707" s="9">
        <v>1</v>
      </c>
      <c r="D707" s="9">
        <v>1</v>
      </c>
      <c r="E707" s="9">
        <v>1</v>
      </c>
      <c r="F707"/>
      <c r="G707"/>
      <c r="H707"/>
      <c r="I707"/>
    </row>
    <row r="708" spans="1:9" x14ac:dyDescent="0.25">
      <c r="A708" s="12">
        <v>10.883460648146865</v>
      </c>
      <c r="B708" s="2">
        <v>-86.82976554536188</v>
      </c>
      <c r="C708" s="9">
        <v>1</v>
      </c>
      <c r="D708" s="9">
        <v>1</v>
      </c>
      <c r="E708" s="9">
        <v>1</v>
      </c>
      <c r="F708"/>
      <c r="G708"/>
      <c r="H708"/>
      <c r="I708"/>
    </row>
    <row r="709" spans="1:9" x14ac:dyDescent="0.25">
      <c r="A709" s="12">
        <v>10.925127314818383</v>
      </c>
      <c r="B709" s="2">
        <v>-88.236493374108051</v>
      </c>
      <c r="C709" s="9">
        <v>1</v>
      </c>
      <c r="D709" s="9">
        <v>1</v>
      </c>
      <c r="E709" s="9">
        <v>1</v>
      </c>
      <c r="F709"/>
      <c r="G709"/>
      <c r="H709"/>
      <c r="I709"/>
    </row>
    <row r="710" spans="1:9" x14ac:dyDescent="0.25">
      <c r="A710" s="12">
        <v>10.966793981482624</v>
      </c>
      <c r="B710" s="2">
        <v>-90.010193679918444</v>
      </c>
      <c r="C710" s="9">
        <v>1</v>
      </c>
      <c r="D710" s="9">
        <v>1</v>
      </c>
      <c r="E710" s="9">
        <v>1</v>
      </c>
      <c r="F710"/>
      <c r="G710"/>
      <c r="H710"/>
      <c r="I710"/>
    </row>
    <row r="711" spans="1:9" x14ac:dyDescent="0.25">
      <c r="A711" s="12">
        <v>11.008460648146865</v>
      </c>
      <c r="B711" s="2">
        <v>-91.783893985728852</v>
      </c>
      <c r="C711" s="9">
        <v>1</v>
      </c>
      <c r="D711" s="9">
        <v>1</v>
      </c>
      <c r="E711" s="9">
        <v>1</v>
      </c>
      <c r="F711"/>
      <c r="G711"/>
      <c r="H711"/>
      <c r="I711"/>
    </row>
    <row r="712" spans="1:9" x14ac:dyDescent="0.25">
      <c r="A712" s="12">
        <v>11.050127314818383</v>
      </c>
      <c r="B712" s="2">
        <v>-93.618756371049955</v>
      </c>
      <c r="C712" s="9">
        <v>1</v>
      </c>
      <c r="D712" s="9">
        <v>1</v>
      </c>
      <c r="E712" s="9">
        <v>1</v>
      </c>
      <c r="F712"/>
      <c r="G712"/>
      <c r="H712"/>
      <c r="I712"/>
    </row>
    <row r="713" spans="1:9" x14ac:dyDescent="0.25">
      <c r="A713" s="12">
        <v>11.091793981482624</v>
      </c>
      <c r="B713" s="2">
        <v>-95.22935779816514</v>
      </c>
      <c r="C713" s="9">
        <v>1</v>
      </c>
      <c r="D713" s="9">
        <v>1</v>
      </c>
      <c r="E713" s="9">
        <v>1</v>
      </c>
      <c r="F713"/>
      <c r="G713"/>
      <c r="H713"/>
      <c r="I713"/>
    </row>
    <row r="714" spans="1:9" x14ac:dyDescent="0.25">
      <c r="A714" s="12">
        <v>11.133460648146865</v>
      </c>
      <c r="B714" s="2">
        <v>-97.176350662589201</v>
      </c>
      <c r="C714" s="9">
        <v>1</v>
      </c>
      <c r="D714" s="9">
        <v>1</v>
      </c>
      <c r="E714" s="9">
        <v>1</v>
      </c>
      <c r="F714"/>
      <c r="G714"/>
      <c r="H714"/>
      <c r="I714"/>
    </row>
    <row r="715" spans="1:9" x14ac:dyDescent="0.25">
      <c r="A715" s="12">
        <v>11.175127314818383</v>
      </c>
      <c r="B715" s="2">
        <v>-99.153924566768595</v>
      </c>
      <c r="C715" s="9">
        <v>1</v>
      </c>
      <c r="D715" s="9">
        <v>1</v>
      </c>
      <c r="E715" s="9">
        <v>1</v>
      </c>
      <c r="F715"/>
      <c r="G715"/>
      <c r="H715"/>
      <c r="I715"/>
    </row>
    <row r="716" spans="1:9" x14ac:dyDescent="0.25">
      <c r="A716" s="12">
        <v>11.216793981482624</v>
      </c>
      <c r="B716" s="2">
        <v>-101.26401630988788</v>
      </c>
      <c r="C716" s="9">
        <v>1</v>
      </c>
      <c r="D716" s="9">
        <v>1</v>
      </c>
      <c r="E716" s="9">
        <v>1</v>
      </c>
      <c r="F716"/>
      <c r="G716"/>
      <c r="H716"/>
      <c r="I716"/>
    </row>
    <row r="717" spans="1:9" x14ac:dyDescent="0.25">
      <c r="A717" s="12">
        <v>11.258460648146865</v>
      </c>
      <c r="B717" s="2">
        <v>-103.506625891947</v>
      </c>
      <c r="C717" s="9">
        <v>1</v>
      </c>
      <c r="D717" s="9">
        <v>1</v>
      </c>
      <c r="E717" s="9">
        <v>1</v>
      </c>
      <c r="F717"/>
      <c r="G717"/>
      <c r="H717"/>
      <c r="I717"/>
    </row>
    <row r="718" spans="1:9" x14ac:dyDescent="0.25">
      <c r="A718" s="12">
        <v>11.300127314818383</v>
      </c>
      <c r="B718" s="2">
        <v>-105.60652395514781</v>
      </c>
      <c r="C718" s="9">
        <v>1</v>
      </c>
      <c r="D718" s="9">
        <v>1</v>
      </c>
      <c r="E718" s="9">
        <v>1</v>
      </c>
      <c r="F718"/>
      <c r="G718"/>
      <c r="H718"/>
      <c r="I718"/>
    </row>
    <row r="719" spans="1:9" x14ac:dyDescent="0.25">
      <c r="A719" s="12">
        <v>11.341793981482624</v>
      </c>
      <c r="B719" s="2">
        <v>-107.84913353720692</v>
      </c>
      <c r="C719" s="9">
        <v>1</v>
      </c>
      <c r="D719" s="9">
        <v>1</v>
      </c>
      <c r="E719" s="9">
        <v>1</v>
      </c>
      <c r="F719"/>
      <c r="G719"/>
      <c r="H719"/>
      <c r="I719"/>
    </row>
    <row r="720" spans="1:9" x14ac:dyDescent="0.25">
      <c r="A720" s="12">
        <v>11.383460648146865</v>
      </c>
      <c r="B720" s="2">
        <v>-110.07135575942915</v>
      </c>
      <c r="C720" s="9">
        <v>1</v>
      </c>
      <c r="D720" s="9">
        <v>1</v>
      </c>
      <c r="E720" s="9">
        <v>1</v>
      </c>
      <c r="F720"/>
      <c r="G720"/>
      <c r="H720"/>
      <c r="I720"/>
    </row>
    <row r="721" spans="1:9" x14ac:dyDescent="0.25">
      <c r="A721" s="12">
        <v>11.425127314818383</v>
      </c>
      <c r="B721" s="2">
        <v>-112.35474006116208</v>
      </c>
      <c r="C721" s="9">
        <v>1</v>
      </c>
      <c r="D721" s="9">
        <v>1</v>
      </c>
      <c r="E721" s="9">
        <v>1</v>
      </c>
      <c r="F721"/>
      <c r="G721"/>
      <c r="H721"/>
      <c r="I721"/>
    </row>
    <row r="722" spans="1:9" x14ac:dyDescent="0.25">
      <c r="A722" s="12">
        <v>11.466793981482624</v>
      </c>
      <c r="B722" s="2">
        <v>-114.638124362895</v>
      </c>
      <c r="C722" s="9">
        <v>1</v>
      </c>
      <c r="D722" s="9">
        <v>1</v>
      </c>
      <c r="E722" s="9">
        <v>1</v>
      </c>
      <c r="F722"/>
      <c r="G722"/>
      <c r="H722"/>
      <c r="I722"/>
    </row>
    <row r="723" spans="1:9" x14ac:dyDescent="0.25">
      <c r="A723" s="12">
        <v>11.508460648146865</v>
      </c>
      <c r="B723" s="2">
        <v>-116.94189602446484</v>
      </c>
      <c r="C723" s="9">
        <v>1</v>
      </c>
      <c r="D723" s="9">
        <v>1</v>
      </c>
      <c r="E723" s="9">
        <v>1</v>
      </c>
      <c r="F723"/>
      <c r="G723"/>
      <c r="H723"/>
      <c r="I723"/>
    </row>
    <row r="724" spans="1:9" x14ac:dyDescent="0.25">
      <c r="A724" s="12">
        <v>11.550127314818383</v>
      </c>
      <c r="B724" s="2">
        <v>-119.31702344546382</v>
      </c>
      <c r="C724" s="9">
        <v>1</v>
      </c>
      <c r="D724" s="9">
        <v>1</v>
      </c>
      <c r="E724" s="9">
        <v>1</v>
      </c>
      <c r="F724"/>
      <c r="G724"/>
      <c r="H724"/>
      <c r="I724"/>
    </row>
    <row r="725" spans="1:9" x14ac:dyDescent="0.25">
      <c r="A725" s="12">
        <v>11.591793981482624</v>
      </c>
      <c r="B725" s="2">
        <v>-121.64118246687055</v>
      </c>
      <c r="C725" s="9">
        <v>1</v>
      </c>
      <c r="D725" s="9">
        <v>1</v>
      </c>
      <c r="E725" s="9">
        <v>1</v>
      </c>
      <c r="F725"/>
      <c r="G725"/>
      <c r="H725"/>
      <c r="I725"/>
    </row>
    <row r="726" spans="1:9" x14ac:dyDescent="0.25">
      <c r="A726" s="12">
        <v>11.633460648146865</v>
      </c>
      <c r="B726" s="2">
        <v>-123.89398572884812</v>
      </c>
      <c r="C726" s="9">
        <v>1</v>
      </c>
      <c r="D726" s="9">
        <v>1</v>
      </c>
      <c r="E726" s="9">
        <v>1</v>
      </c>
      <c r="F726"/>
      <c r="G726"/>
      <c r="H726"/>
      <c r="I726"/>
    </row>
    <row r="727" spans="1:9" x14ac:dyDescent="0.25">
      <c r="A727" s="12">
        <v>11.675127314818383</v>
      </c>
      <c r="B727" s="2">
        <v>-123.39449541284404</v>
      </c>
      <c r="C727" s="9">
        <v>1</v>
      </c>
      <c r="D727" s="9">
        <v>1</v>
      </c>
      <c r="E727" s="9">
        <v>1</v>
      </c>
      <c r="F727"/>
      <c r="G727"/>
      <c r="H727"/>
      <c r="I727"/>
    </row>
    <row r="728" spans="1:9" x14ac:dyDescent="0.25">
      <c r="A728" s="12">
        <v>11.716793981482624</v>
      </c>
      <c r="B728" s="2">
        <v>-127.2579001019368</v>
      </c>
      <c r="C728" s="9">
        <v>1</v>
      </c>
      <c r="D728" s="9">
        <v>1</v>
      </c>
      <c r="E728" s="9">
        <v>1</v>
      </c>
      <c r="F728"/>
      <c r="G728"/>
      <c r="H728"/>
      <c r="I728"/>
    </row>
    <row r="729" spans="1:9" x14ac:dyDescent="0.25">
      <c r="A729" s="12">
        <v>11.758460648146865</v>
      </c>
      <c r="B729" s="2">
        <v>-129.14373088685016</v>
      </c>
      <c r="C729" s="9">
        <v>1</v>
      </c>
      <c r="D729" s="9">
        <v>1</v>
      </c>
      <c r="E729" s="9">
        <v>1</v>
      </c>
      <c r="F729"/>
      <c r="G729"/>
      <c r="H729"/>
      <c r="I729"/>
    </row>
    <row r="730" spans="1:9" x14ac:dyDescent="0.25">
      <c r="A730" s="12">
        <v>11.800127314818383</v>
      </c>
      <c r="B730" s="2">
        <v>-131.10091743119267</v>
      </c>
      <c r="C730" s="9">
        <v>1</v>
      </c>
      <c r="D730" s="9">
        <v>1</v>
      </c>
      <c r="E730" s="9">
        <v>1</v>
      </c>
      <c r="F730"/>
      <c r="G730"/>
      <c r="H730"/>
      <c r="I730"/>
    </row>
    <row r="731" spans="1:9" x14ac:dyDescent="0.25">
      <c r="A731" s="12">
        <v>11.841793981482624</v>
      </c>
      <c r="B731" s="2">
        <v>-133.05810397553518</v>
      </c>
      <c r="C731" s="9">
        <v>1</v>
      </c>
      <c r="D731" s="9">
        <v>1</v>
      </c>
      <c r="E731" s="9">
        <v>1</v>
      </c>
      <c r="F731"/>
      <c r="G731"/>
      <c r="H731"/>
      <c r="I731"/>
    </row>
    <row r="732" spans="1:9" x14ac:dyDescent="0.25">
      <c r="A732" s="12">
        <v>11.883460648146865</v>
      </c>
      <c r="B732" s="2">
        <v>-135.07645259938838</v>
      </c>
      <c r="C732" s="9">
        <v>1</v>
      </c>
      <c r="D732" s="9">
        <v>1</v>
      </c>
      <c r="E732" s="9">
        <v>1</v>
      </c>
      <c r="F732"/>
      <c r="G732"/>
      <c r="H732"/>
      <c r="I732"/>
    </row>
    <row r="733" spans="1:9" x14ac:dyDescent="0.25">
      <c r="A733" s="12">
        <v>11.925127314818383</v>
      </c>
      <c r="B733" s="2">
        <v>-137.00305810397555</v>
      </c>
      <c r="C733" s="9">
        <v>1</v>
      </c>
      <c r="D733" s="9">
        <v>1</v>
      </c>
      <c r="E733" s="9">
        <v>1</v>
      </c>
      <c r="F733"/>
      <c r="G733"/>
      <c r="H733"/>
      <c r="I733"/>
    </row>
    <row r="734" spans="1:9" x14ac:dyDescent="0.25">
      <c r="A734" s="12">
        <v>11.966793981482624</v>
      </c>
      <c r="B734" s="2">
        <v>-139.34760448521916</v>
      </c>
      <c r="C734" s="9">
        <v>1</v>
      </c>
      <c r="D734" s="9">
        <v>1</v>
      </c>
      <c r="E734" s="9">
        <v>1</v>
      </c>
      <c r="F734"/>
      <c r="G734"/>
      <c r="H734"/>
      <c r="I734"/>
    </row>
    <row r="735" spans="1:9" x14ac:dyDescent="0.25">
      <c r="A735" s="12">
        <v>12.008460648146865</v>
      </c>
      <c r="B735" s="2">
        <v>-141.79408766564728</v>
      </c>
      <c r="C735" s="9">
        <v>1</v>
      </c>
      <c r="D735" s="9">
        <v>1</v>
      </c>
      <c r="E735" s="9">
        <v>1</v>
      </c>
      <c r="F735"/>
      <c r="G735"/>
      <c r="H735"/>
      <c r="I735"/>
    </row>
    <row r="736" spans="1:9" x14ac:dyDescent="0.25">
      <c r="A736" s="12">
        <v>12.050127314818383</v>
      </c>
      <c r="B736" s="2">
        <v>-143.95514780835882</v>
      </c>
      <c r="C736" s="9">
        <v>1</v>
      </c>
      <c r="D736" s="9">
        <v>1</v>
      </c>
      <c r="E736" s="9">
        <v>1</v>
      </c>
      <c r="F736"/>
      <c r="G736"/>
      <c r="H736"/>
      <c r="I736"/>
    </row>
    <row r="737" spans="1:9" x14ac:dyDescent="0.25">
      <c r="A737" s="12">
        <v>12.091793981482624</v>
      </c>
      <c r="B737" s="2">
        <v>-146.16717635066257</v>
      </c>
      <c r="C737" s="9">
        <v>1</v>
      </c>
      <c r="D737" s="9">
        <v>1</v>
      </c>
      <c r="E737" s="9">
        <v>1</v>
      </c>
      <c r="F737"/>
      <c r="G737"/>
      <c r="H737"/>
      <c r="I737"/>
    </row>
    <row r="738" spans="1:9" x14ac:dyDescent="0.25">
      <c r="A738" s="12">
        <v>12.133460648146865</v>
      </c>
      <c r="B738" s="2">
        <v>-148.15494393476047</v>
      </c>
      <c r="C738" s="9">
        <v>1</v>
      </c>
      <c r="D738" s="9">
        <v>1</v>
      </c>
      <c r="E738" s="9">
        <v>1</v>
      </c>
      <c r="F738"/>
      <c r="G738"/>
      <c r="H738"/>
      <c r="I738"/>
    </row>
    <row r="739" spans="1:9" x14ac:dyDescent="0.25">
      <c r="A739" s="12">
        <v>12.175127314818383</v>
      </c>
      <c r="B739" s="2">
        <v>-150.40774719673803</v>
      </c>
      <c r="C739" s="9">
        <v>1</v>
      </c>
      <c r="D739" s="9">
        <v>1</v>
      </c>
      <c r="E739" s="9">
        <v>1</v>
      </c>
      <c r="F739"/>
      <c r="G739"/>
      <c r="H739"/>
      <c r="I739"/>
    </row>
    <row r="740" spans="1:9" x14ac:dyDescent="0.25">
      <c r="A740" s="12">
        <v>12.216793981482624</v>
      </c>
      <c r="B740" s="2">
        <v>-152.38532110091745</v>
      </c>
      <c r="C740" s="9">
        <v>1</v>
      </c>
      <c r="D740" s="9">
        <v>1</v>
      </c>
      <c r="E740" s="9">
        <v>1</v>
      </c>
      <c r="F740"/>
      <c r="G740"/>
      <c r="H740"/>
      <c r="I740"/>
    </row>
    <row r="741" spans="1:9" x14ac:dyDescent="0.25">
      <c r="A741" s="12">
        <v>12.258460648146865</v>
      </c>
      <c r="B741" s="2">
        <v>-154.38328236493373</v>
      </c>
      <c r="C741" s="9">
        <v>1</v>
      </c>
      <c r="D741" s="9">
        <v>1</v>
      </c>
      <c r="E741" s="9">
        <v>1</v>
      </c>
      <c r="F741"/>
      <c r="G741"/>
      <c r="H741"/>
      <c r="I741"/>
    </row>
    <row r="742" spans="1:9" x14ac:dyDescent="0.25">
      <c r="A742" s="12">
        <v>12.300127314818383</v>
      </c>
      <c r="B742" s="2">
        <v>-156.24872579001018</v>
      </c>
      <c r="C742" s="9">
        <v>1</v>
      </c>
      <c r="D742" s="9">
        <v>1</v>
      </c>
      <c r="E742" s="9">
        <v>1</v>
      </c>
      <c r="F742"/>
      <c r="G742"/>
      <c r="H742"/>
      <c r="I742"/>
    </row>
    <row r="743" spans="1:9" x14ac:dyDescent="0.25">
      <c r="A743" s="12">
        <v>12.341793981482624</v>
      </c>
      <c r="B743" s="2">
        <v>-158.0835881753313</v>
      </c>
      <c r="C743" s="9">
        <v>1</v>
      </c>
      <c r="D743" s="9">
        <v>1</v>
      </c>
      <c r="E743" s="9">
        <v>1</v>
      </c>
      <c r="F743"/>
      <c r="G743"/>
      <c r="H743"/>
      <c r="I743"/>
    </row>
    <row r="744" spans="1:9" x14ac:dyDescent="0.25">
      <c r="A744" s="12">
        <v>12.383460648146865</v>
      </c>
      <c r="B744" s="2">
        <v>-159.78593272171253</v>
      </c>
      <c r="C744" s="9">
        <v>1</v>
      </c>
      <c r="D744" s="9">
        <v>1</v>
      </c>
      <c r="E744" s="9">
        <v>1</v>
      </c>
      <c r="F744"/>
      <c r="G744"/>
      <c r="H744"/>
      <c r="I744"/>
    </row>
    <row r="745" spans="1:9" x14ac:dyDescent="0.25">
      <c r="A745" s="12">
        <v>12.425127314818383</v>
      </c>
      <c r="B745" s="2">
        <v>-161.33537206931703</v>
      </c>
      <c r="C745" s="9">
        <v>1</v>
      </c>
      <c r="D745" s="9">
        <v>1</v>
      </c>
      <c r="E745" s="9">
        <v>1</v>
      </c>
      <c r="F745"/>
      <c r="G745"/>
      <c r="H745"/>
      <c r="I745"/>
    </row>
    <row r="746" spans="1:9" x14ac:dyDescent="0.25">
      <c r="A746" s="12">
        <v>12.466793981482624</v>
      </c>
      <c r="B746" s="2">
        <v>-162.86442405708462</v>
      </c>
      <c r="C746" s="9">
        <v>1</v>
      </c>
      <c r="D746" s="9">
        <v>1</v>
      </c>
      <c r="E746" s="9">
        <v>1</v>
      </c>
      <c r="F746"/>
      <c r="G746"/>
      <c r="H746"/>
      <c r="I746"/>
    </row>
    <row r="747" spans="1:9" x14ac:dyDescent="0.25">
      <c r="A747" s="12">
        <v>12.508460648146865</v>
      </c>
      <c r="B747" s="2">
        <v>-164.27115188583079</v>
      </c>
      <c r="C747" s="9">
        <v>1</v>
      </c>
      <c r="D747" s="9">
        <v>1</v>
      </c>
      <c r="E747" s="9">
        <v>1</v>
      </c>
      <c r="F747"/>
      <c r="G747"/>
      <c r="H747"/>
      <c r="I747"/>
    </row>
    <row r="748" spans="1:9" x14ac:dyDescent="0.25">
      <c r="A748" s="12">
        <v>12.550127314818383</v>
      </c>
      <c r="B748" s="2">
        <v>-165.61671763506627</v>
      </c>
      <c r="C748" s="9">
        <v>1</v>
      </c>
      <c r="D748" s="9">
        <v>1</v>
      </c>
      <c r="E748" s="9">
        <v>1</v>
      </c>
      <c r="F748"/>
      <c r="G748"/>
      <c r="H748"/>
      <c r="I748"/>
    </row>
    <row r="749" spans="1:9" x14ac:dyDescent="0.25">
      <c r="A749" s="12">
        <v>12.591793981482624</v>
      </c>
      <c r="B749" s="2">
        <v>-166.89092762487257</v>
      </c>
      <c r="C749" s="9">
        <v>1</v>
      </c>
      <c r="D749" s="9">
        <v>1</v>
      </c>
      <c r="E749" s="9">
        <v>1</v>
      </c>
      <c r="F749"/>
      <c r="G749"/>
      <c r="H749"/>
      <c r="I749"/>
    </row>
    <row r="750" spans="1:9" x14ac:dyDescent="0.25">
      <c r="A750" s="12">
        <v>12.633460648146865</v>
      </c>
      <c r="B750" s="2">
        <v>-168.11416921508663</v>
      </c>
      <c r="C750" s="9">
        <v>1</v>
      </c>
      <c r="D750" s="9">
        <v>1</v>
      </c>
      <c r="E750" s="9">
        <v>1</v>
      </c>
      <c r="F750"/>
      <c r="G750"/>
      <c r="H750"/>
      <c r="I750"/>
    </row>
    <row r="751" spans="1:9" x14ac:dyDescent="0.25">
      <c r="A751" s="12">
        <v>12.675127314818383</v>
      </c>
      <c r="B751" s="2">
        <v>-169.24566768603466</v>
      </c>
      <c r="C751" s="9">
        <v>1</v>
      </c>
      <c r="D751" s="9">
        <v>1</v>
      </c>
      <c r="E751" s="9">
        <v>1</v>
      </c>
      <c r="F751"/>
      <c r="G751"/>
      <c r="H751"/>
      <c r="I751"/>
    </row>
    <row r="752" spans="1:9" x14ac:dyDescent="0.25">
      <c r="A752" s="12">
        <v>12.716793981482624</v>
      </c>
      <c r="B752" s="2">
        <v>-170.34658511722733</v>
      </c>
      <c r="C752" s="9">
        <v>1</v>
      </c>
      <c r="D752" s="9">
        <v>1</v>
      </c>
      <c r="E752" s="9">
        <v>1</v>
      </c>
      <c r="F752"/>
      <c r="G752"/>
      <c r="H752"/>
      <c r="I752"/>
    </row>
    <row r="753" spans="1:9" x14ac:dyDescent="0.25">
      <c r="A753" s="12">
        <v>12.758460648146865</v>
      </c>
      <c r="B753" s="2">
        <v>-171.20285423037717</v>
      </c>
      <c r="C753" s="9">
        <v>1</v>
      </c>
      <c r="D753" s="9">
        <v>1</v>
      </c>
      <c r="E753" s="9">
        <v>1</v>
      </c>
      <c r="F753"/>
      <c r="G753"/>
      <c r="H753"/>
      <c r="I753"/>
    </row>
    <row r="754" spans="1:9" x14ac:dyDescent="0.25">
      <c r="A754" s="12">
        <v>12.800127314818383</v>
      </c>
      <c r="B754" s="2">
        <v>-172.0183486238532</v>
      </c>
      <c r="C754" s="9">
        <v>1</v>
      </c>
      <c r="D754" s="9">
        <v>1</v>
      </c>
      <c r="E754" s="9">
        <v>1</v>
      </c>
      <c r="F754"/>
      <c r="G754"/>
      <c r="H754"/>
      <c r="I754"/>
    </row>
    <row r="755" spans="1:9" x14ac:dyDescent="0.25">
      <c r="A755" s="12">
        <v>12.841793981482624</v>
      </c>
      <c r="B755" s="2">
        <v>-172.86442405708462</v>
      </c>
      <c r="C755" s="9">
        <v>1</v>
      </c>
      <c r="D755" s="9">
        <v>1</v>
      </c>
      <c r="E755" s="9">
        <v>1</v>
      </c>
      <c r="F755"/>
      <c r="G755"/>
      <c r="H755"/>
      <c r="I755"/>
    </row>
    <row r="756" spans="1:9" x14ac:dyDescent="0.25">
      <c r="A756" s="12">
        <v>12.883460648146865</v>
      </c>
      <c r="B756" s="2">
        <v>-173.74108053007134</v>
      </c>
      <c r="C756" s="9">
        <v>1</v>
      </c>
      <c r="D756" s="9">
        <v>1</v>
      </c>
      <c r="E756" s="9">
        <v>1</v>
      </c>
      <c r="F756"/>
      <c r="G756"/>
      <c r="H756"/>
      <c r="I756"/>
    </row>
    <row r="757" spans="1:9" x14ac:dyDescent="0.25">
      <c r="A757" s="12">
        <v>12.925127314818383</v>
      </c>
      <c r="B757" s="2">
        <v>-174.42405708460757</v>
      </c>
      <c r="C757" s="9">
        <v>1</v>
      </c>
      <c r="D757" s="9">
        <v>1</v>
      </c>
      <c r="E757" s="9">
        <v>1</v>
      </c>
      <c r="F757"/>
      <c r="G757"/>
      <c r="H757"/>
      <c r="I757"/>
    </row>
    <row r="758" spans="1:9" x14ac:dyDescent="0.25">
      <c r="A758" s="12">
        <v>12.966793981482624</v>
      </c>
      <c r="B758" s="2">
        <v>-174.9643221202854</v>
      </c>
      <c r="C758" s="9">
        <v>1</v>
      </c>
      <c r="D758" s="9">
        <v>1</v>
      </c>
      <c r="E758" s="9">
        <v>1</v>
      </c>
      <c r="F758"/>
      <c r="G758"/>
      <c r="H758"/>
      <c r="I758"/>
    </row>
    <row r="759" spans="1:9" x14ac:dyDescent="0.25">
      <c r="A759" s="12">
        <v>13.008460648146865</v>
      </c>
      <c r="B759" s="2">
        <v>-175.85117227319063</v>
      </c>
      <c r="C759" s="9">
        <v>1</v>
      </c>
      <c r="D759" s="9">
        <v>1</v>
      </c>
      <c r="E759" s="9">
        <v>1</v>
      </c>
      <c r="F759"/>
      <c r="G759"/>
      <c r="H759"/>
      <c r="I759"/>
    </row>
    <row r="760" spans="1:9" x14ac:dyDescent="0.25">
      <c r="A760" s="12">
        <v>13.050127314818383</v>
      </c>
      <c r="B760" s="2">
        <v>-176.74821610601427</v>
      </c>
      <c r="C760" s="9">
        <v>1</v>
      </c>
      <c r="D760" s="9">
        <v>1</v>
      </c>
      <c r="E760" s="9">
        <v>1</v>
      </c>
      <c r="F760"/>
      <c r="G760"/>
      <c r="H760"/>
      <c r="I760"/>
    </row>
    <row r="761" spans="1:9" x14ac:dyDescent="0.25">
      <c r="A761" s="12">
        <v>13.091793981482624</v>
      </c>
      <c r="B761" s="2">
        <v>-177.54332313965341</v>
      </c>
      <c r="C761" s="9">
        <v>1</v>
      </c>
      <c r="D761" s="9">
        <v>1</v>
      </c>
      <c r="E761" s="9">
        <v>1</v>
      </c>
      <c r="F761"/>
      <c r="G761"/>
      <c r="H761"/>
      <c r="I761"/>
    </row>
    <row r="762" spans="1:9" x14ac:dyDescent="0.25">
      <c r="A762" s="12">
        <v>13.133460648146865</v>
      </c>
      <c r="B762" s="2">
        <v>-178.36901121304791</v>
      </c>
      <c r="C762" s="9">
        <v>1</v>
      </c>
      <c r="D762" s="9">
        <v>1</v>
      </c>
      <c r="E762" s="9">
        <v>1</v>
      </c>
      <c r="F762"/>
      <c r="G762"/>
      <c r="H762"/>
      <c r="I762"/>
    </row>
    <row r="763" spans="1:9" x14ac:dyDescent="0.25">
      <c r="A763" s="12">
        <v>13.175127314818383</v>
      </c>
      <c r="B763" s="2">
        <v>-179.10295616717633</v>
      </c>
      <c r="C763" s="9">
        <v>1</v>
      </c>
      <c r="D763" s="9">
        <v>1</v>
      </c>
      <c r="E763" s="9">
        <v>1</v>
      </c>
      <c r="F763"/>
      <c r="G763"/>
      <c r="H763"/>
      <c r="I763"/>
    </row>
    <row r="764" spans="1:9" x14ac:dyDescent="0.25">
      <c r="A764" s="12">
        <v>13.216793981482624</v>
      </c>
      <c r="B764" s="2">
        <v>-179.84709480122325</v>
      </c>
      <c r="C764" s="9">
        <v>1</v>
      </c>
      <c r="D764" s="9">
        <v>1</v>
      </c>
      <c r="E764" s="9">
        <v>1</v>
      </c>
      <c r="F764"/>
      <c r="G764"/>
      <c r="H764"/>
      <c r="I764"/>
    </row>
    <row r="765" spans="1:9" x14ac:dyDescent="0.25">
      <c r="A765" s="12">
        <v>13.258460648146865</v>
      </c>
      <c r="B765" s="2">
        <v>-180.62181447502547</v>
      </c>
      <c r="C765" s="9">
        <v>1</v>
      </c>
      <c r="D765" s="9">
        <v>1</v>
      </c>
      <c r="E765" s="9">
        <v>1</v>
      </c>
      <c r="F765"/>
      <c r="G765"/>
      <c r="H765"/>
      <c r="I765"/>
    </row>
    <row r="766" spans="1:9" x14ac:dyDescent="0.25">
      <c r="A766" s="12">
        <v>13.300127314818383</v>
      </c>
      <c r="B766" s="2">
        <v>-181.31498470948014</v>
      </c>
      <c r="C766" s="9">
        <v>1</v>
      </c>
      <c r="D766" s="9">
        <v>1</v>
      </c>
      <c r="E766" s="9">
        <v>1</v>
      </c>
      <c r="F766"/>
      <c r="G766"/>
      <c r="H766"/>
      <c r="I766"/>
    </row>
    <row r="767" spans="1:9" x14ac:dyDescent="0.25">
      <c r="A767" s="12">
        <v>13.341793981482624</v>
      </c>
      <c r="B767" s="2">
        <v>-181.85524974515801</v>
      </c>
      <c r="C767" s="9">
        <v>1</v>
      </c>
      <c r="D767" s="9">
        <v>1</v>
      </c>
      <c r="E767" s="9">
        <v>1</v>
      </c>
      <c r="F767"/>
      <c r="G767"/>
      <c r="H767"/>
      <c r="I767"/>
    </row>
    <row r="768" spans="1:9" x14ac:dyDescent="0.25">
      <c r="A768" s="12">
        <v>13.383460648146865</v>
      </c>
      <c r="B768" s="2">
        <v>-182.47706422018348</v>
      </c>
      <c r="C768" s="9">
        <v>1</v>
      </c>
      <c r="D768" s="9">
        <v>1</v>
      </c>
      <c r="E768" s="9">
        <v>1</v>
      </c>
      <c r="F768"/>
      <c r="G768"/>
      <c r="H768"/>
      <c r="I768"/>
    </row>
    <row r="769" spans="1:9" x14ac:dyDescent="0.25">
      <c r="A769" s="12">
        <v>13.425127314818383</v>
      </c>
      <c r="B769" s="2">
        <v>-183.05810397553518</v>
      </c>
      <c r="C769" s="9">
        <v>1</v>
      </c>
      <c r="D769" s="9">
        <v>1</v>
      </c>
      <c r="E769" s="9">
        <v>1</v>
      </c>
      <c r="F769"/>
      <c r="G769"/>
      <c r="H769"/>
      <c r="I769"/>
    </row>
    <row r="770" spans="1:9" x14ac:dyDescent="0.25">
      <c r="A770" s="12">
        <v>13.466793981482624</v>
      </c>
      <c r="B770" s="2">
        <v>-183.71049949031601</v>
      </c>
      <c r="C770" s="9">
        <v>1</v>
      </c>
      <c r="D770" s="9">
        <v>1</v>
      </c>
      <c r="E770" s="9">
        <v>1</v>
      </c>
      <c r="F770"/>
      <c r="G770"/>
      <c r="H770"/>
      <c r="I770"/>
    </row>
    <row r="771" spans="1:9" x14ac:dyDescent="0.25">
      <c r="A771" s="12">
        <v>13.508460648146865</v>
      </c>
      <c r="B771" s="2">
        <v>-184.3119266055046</v>
      </c>
      <c r="C771" s="9">
        <v>1</v>
      </c>
      <c r="D771" s="9">
        <v>1</v>
      </c>
      <c r="E771" s="9">
        <v>1</v>
      </c>
      <c r="F771"/>
      <c r="G771"/>
      <c r="H771"/>
      <c r="I771"/>
    </row>
    <row r="772" spans="1:9" x14ac:dyDescent="0.25">
      <c r="A772" s="12">
        <v>13.550127314818383</v>
      </c>
      <c r="B772" s="2">
        <v>-184.9643221202854</v>
      </c>
      <c r="C772" s="9">
        <v>1</v>
      </c>
      <c r="D772" s="9">
        <v>1</v>
      </c>
      <c r="E772" s="9">
        <v>1</v>
      </c>
      <c r="F772"/>
      <c r="G772"/>
      <c r="H772"/>
      <c r="I772"/>
    </row>
    <row r="773" spans="1:9" x14ac:dyDescent="0.25">
      <c r="A773" s="12">
        <v>13.591793981482624</v>
      </c>
      <c r="B773" s="2">
        <v>-185.53516819571865</v>
      </c>
      <c r="C773" s="9">
        <v>1</v>
      </c>
      <c r="D773" s="9">
        <v>1</v>
      </c>
      <c r="E773" s="9">
        <v>1</v>
      </c>
      <c r="F773"/>
      <c r="G773"/>
      <c r="H773"/>
      <c r="I773"/>
    </row>
    <row r="774" spans="1:9" x14ac:dyDescent="0.25">
      <c r="A774" s="12">
        <v>13.633460648146865</v>
      </c>
      <c r="B774" s="2">
        <v>-186.18756371049949</v>
      </c>
      <c r="C774" s="9">
        <v>1</v>
      </c>
      <c r="D774" s="9">
        <v>1</v>
      </c>
      <c r="E774" s="9">
        <v>1</v>
      </c>
      <c r="F774"/>
      <c r="G774"/>
      <c r="H774"/>
      <c r="I774"/>
    </row>
    <row r="775" spans="1:9" x14ac:dyDescent="0.25">
      <c r="A775" s="12">
        <v>13.675127314818383</v>
      </c>
      <c r="B775" s="2">
        <v>-186.81957186544344</v>
      </c>
      <c r="C775" s="9">
        <v>1</v>
      </c>
      <c r="D775" s="9">
        <v>1</v>
      </c>
      <c r="E775" s="9">
        <v>1</v>
      </c>
      <c r="F775"/>
      <c r="G775"/>
      <c r="H775"/>
      <c r="I775"/>
    </row>
    <row r="776" spans="1:9" x14ac:dyDescent="0.25">
      <c r="A776" s="12">
        <v>13.716793981482624</v>
      </c>
      <c r="B776" s="2">
        <v>-187.41080530071355</v>
      </c>
      <c r="C776" s="9">
        <v>1</v>
      </c>
      <c r="D776" s="9">
        <v>1</v>
      </c>
      <c r="E776" s="9">
        <v>1</v>
      </c>
      <c r="F776"/>
      <c r="G776"/>
      <c r="H776"/>
      <c r="I776"/>
    </row>
    <row r="777" spans="1:9" x14ac:dyDescent="0.25">
      <c r="A777" s="12">
        <v>13.758460648146865</v>
      </c>
      <c r="B777" s="2">
        <v>-188.13455657492355</v>
      </c>
      <c r="C777" s="9">
        <v>1</v>
      </c>
      <c r="D777" s="9">
        <v>1</v>
      </c>
      <c r="E777" s="9">
        <v>1</v>
      </c>
      <c r="F777"/>
      <c r="G777"/>
      <c r="H777"/>
      <c r="I777"/>
    </row>
    <row r="778" spans="1:9" x14ac:dyDescent="0.25">
      <c r="A778" s="12">
        <v>13.800127314818383</v>
      </c>
      <c r="B778" s="2">
        <v>-188.84811416921508</v>
      </c>
      <c r="C778" s="9">
        <v>1</v>
      </c>
      <c r="D778" s="9">
        <v>1</v>
      </c>
      <c r="E778" s="9">
        <v>1</v>
      </c>
      <c r="F778"/>
      <c r="G778"/>
      <c r="H778"/>
      <c r="I778"/>
    </row>
    <row r="779" spans="1:9" x14ac:dyDescent="0.25">
      <c r="A779" s="12">
        <v>13.841793981482624</v>
      </c>
      <c r="B779" s="2">
        <v>-189.57186544342508</v>
      </c>
      <c r="C779" s="9">
        <v>1</v>
      </c>
      <c r="D779" s="9">
        <v>1</v>
      </c>
      <c r="E779" s="9">
        <v>1</v>
      </c>
      <c r="F779"/>
      <c r="G779"/>
      <c r="H779"/>
      <c r="I779"/>
    </row>
    <row r="780" spans="1:9" x14ac:dyDescent="0.25">
      <c r="A780" s="12">
        <v>13.883460648146865</v>
      </c>
      <c r="B780" s="2">
        <v>-190.36697247706422</v>
      </c>
      <c r="C780" s="9">
        <v>1</v>
      </c>
      <c r="D780" s="9">
        <v>1</v>
      </c>
      <c r="E780" s="9">
        <v>1</v>
      </c>
      <c r="F780"/>
      <c r="G780"/>
      <c r="H780"/>
      <c r="I780"/>
    </row>
    <row r="781" spans="1:9" x14ac:dyDescent="0.25">
      <c r="A781" s="12">
        <v>13.925127314818383</v>
      </c>
      <c r="B781" s="2">
        <v>-191.22324159021409</v>
      </c>
      <c r="C781" s="9">
        <v>1</v>
      </c>
      <c r="D781" s="9">
        <v>1</v>
      </c>
      <c r="E781" s="9">
        <v>1</v>
      </c>
      <c r="F781"/>
      <c r="G781"/>
      <c r="H781"/>
      <c r="I781"/>
    </row>
    <row r="782" spans="1:9" x14ac:dyDescent="0.25">
      <c r="A782" s="12">
        <v>13.966793981482624</v>
      </c>
      <c r="B782" s="2">
        <v>-191.43730886850153</v>
      </c>
      <c r="C782" s="9">
        <v>1</v>
      </c>
      <c r="D782" s="9">
        <v>1</v>
      </c>
      <c r="E782" s="9">
        <v>1</v>
      </c>
      <c r="F782"/>
      <c r="G782"/>
      <c r="H782"/>
      <c r="I782"/>
    </row>
    <row r="783" spans="1:9" x14ac:dyDescent="0.25">
      <c r="A783" s="12">
        <v>14.008460648146865</v>
      </c>
      <c r="B783" s="2">
        <v>-193.36391437308868</v>
      </c>
      <c r="C783" s="9">
        <v>1</v>
      </c>
      <c r="D783" s="9">
        <v>1</v>
      </c>
      <c r="E783" s="9">
        <v>1</v>
      </c>
      <c r="F783"/>
      <c r="G783"/>
      <c r="H783"/>
      <c r="I783"/>
    </row>
    <row r="784" spans="1:9" x14ac:dyDescent="0.25">
      <c r="A784" s="12">
        <v>14.050127314818383</v>
      </c>
      <c r="B784" s="2">
        <v>-194.52599388379207</v>
      </c>
      <c r="C784" s="9">
        <v>1</v>
      </c>
      <c r="D784" s="9">
        <v>1</v>
      </c>
      <c r="E784" s="9">
        <v>1</v>
      </c>
      <c r="F784"/>
      <c r="G784"/>
      <c r="H784"/>
      <c r="I784"/>
    </row>
    <row r="785" spans="1:9" x14ac:dyDescent="0.25">
      <c r="A785" s="12">
        <v>14.091793981482624</v>
      </c>
      <c r="B785" s="2">
        <v>-195.21916411824668</v>
      </c>
      <c r="C785" s="9">
        <v>1</v>
      </c>
      <c r="D785" s="9">
        <v>1</v>
      </c>
      <c r="E785" s="9">
        <v>1</v>
      </c>
      <c r="F785"/>
      <c r="G785"/>
      <c r="H785"/>
      <c r="I785"/>
    </row>
    <row r="786" spans="1:9" x14ac:dyDescent="0.25">
      <c r="A786" s="12">
        <v>14.133460648146865</v>
      </c>
      <c r="B786" s="2">
        <v>-196.88073394495413</v>
      </c>
      <c r="C786" s="9">
        <v>1</v>
      </c>
      <c r="D786" s="9">
        <v>1</v>
      </c>
      <c r="E786" s="9">
        <v>1</v>
      </c>
      <c r="F786"/>
      <c r="G786"/>
      <c r="H786"/>
      <c r="I786"/>
    </row>
    <row r="787" spans="1:9" x14ac:dyDescent="0.25">
      <c r="A787" s="12">
        <v>14.175127314818383</v>
      </c>
      <c r="B787" s="2">
        <v>-198.11416921508663</v>
      </c>
      <c r="C787" s="9">
        <v>1</v>
      </c>
      <c r="D787" s="9">
        <v>1</v>
      </c>
      <c r="E787" s="9">
        <v>1</v>
      </c>
      <c r="F787"/>
      <c r="G787"/>
      <c r="H787"/>
      <c r="I787"/>
    </row>
    <row r="788" spans="1:9" x14ac:dyDescent="0.25">
      <c r="A788" s="12">
        <v>14.216793981482624</v>
      </c>
      <c r="B788" s="2">
        <v>-199.5208970438328</v>
      </c>
      <c r="C788" s="9">
        <v>1</v>
      </c>
      <c r="D788" s="9">
        <v>1</v>
      </c>
      <c r="E788" s="9">
        <v>1</v>
      </c>
      <c r="F788"/>
      <c r="G788"/>
      <c r="H788"/>
      <c r="I788"/>
    </row>
    <row r="789" spans="1:9" x14ac:dyDescent="0.25">
      <c r="A789" s="12">
        <v>14.258460648146865</v>
      </c>
      <c r="B789" s="2">
        <v>-200.75433231396534</v>
      </c>
      <c r="C789" s="9">
        <v>1</v>
      </c>
      <c r="D789" s="9">
        <v>1</v>
      </c>
      <c r="E789" s="9">
        <v>1</v>
      </c>
      <c r="F789"/>
      <c r="G789"/>
      <c r="H789"/>
      <c r="I789"/>
    </row>
    <row r="790" spans="1:9" x14ac:dyDescent="0.25">
      <c r="A790" s="12">
        <v>14.300127314818383</v>
      </c>
      <c r="B790" s="2">
        <v>-202.03873598369012</v>
      </c>
      <c r="C790" s="9">
        <v>1</v>
      </c>
      <c r="D790" s="9">
        <v>1</v>
      </c>
      <c r="E790" s="9">
        <v>1</v>
      </c>
      <c r="F790"/>
      <c r="G790"/>
      <c r="H790"/>
      <c r="I790"/>
    </row>
    <row r="791" spans="1:9" x14ac:dyDescent="0.25">
      <c r="A791" s="12">
        <v>14.341793981482624</v>
      </c>
      <c r="B791" s="2">
        <v>-203.63914373088687</v>
      </c>
      <c r="C791" s="9">
        <v>1</v>
      </c>
      <c r="D791" s="9">
        <v>1</v>
      </c>
      <c r="E791" s="9">
        <v>1</v>
      </c>
      <c r="F791"/>
      <c r="G791"/>
      <c r="H791"/>
      <c r="I791"/>
    </row>
    <row r="792" spans="1:9" x14ac:dyDescent="0.25">
      <c r="A792" s="12">
        <v>14.383460648146865</v>
      </c>
      <c r="B792" s="2">
        <v>-205.31090723751274</v>
      </c>
      <c r="C792" s="9">
        <v>1</v>
      </c>
      <c r="D792" s="9">
        <v>1</v>
      </c>
      <c r="E792" s="9">
        <v>1</v>
      </c>
      <c r="F792"/>
      <c r="G792"/>
      <c r="H792"/>
      <c r="I792"/>
    </row>
    <row r="793" spans="1:9" x14ac:dyDescent="0.25">
      <c r="A793" s="12">
        <v>14.425127314818383</v>
      </c>
      <c r="B793" s="2">
        <v>-207.07441386340469</v>
      </c>
      <c r="C793" s="9">
        <v>1</v>
      </c>
      <c r="D793" s="9">
        <v>1</v>
      </c>
      <c r="E793" s="9">
        <v>1</v>
      </c>
      <c r="F793"/>
      <c r="G793"/>
      <c r="H793"/>
      <c r="I793"/>
    </row>
    <row r="794" spans="1:9" x14ac:dyDescent="0.25">
      <c r="A794" s="12">
        <v>14.466793981482624</v>
      </c>
      <c r="B794" s="2">
        <v>-208.63404689092761</v>
      </c>
      <c r="C794" s="9">
        <v>1</v>
      </c>
      <c r="D794" s="9">
        <v>1</v>
      </c>
      <c r="E794" s="9">
        <v>1</v>
      </c>
      <c r="F794"/>
      <c r="G794"/>
      <c r="H794"/>
      <c r="I794"/>
    </row>
    <row r="795" spans="1:9" x14ac:dyDescent="0.25">
      <c r="A795" s="12">
        <v>14.508460648146865</v>
      </c>
      <c r="B795" s="2">
        <v>-210.12232415902142</v>
      </c>
      <c r="C795" s="9">
        <v>1</v>
      </c>
      <c r="D795" s="9">
        <v>1</v>
      </c>
      <c r="E795" s="9">
        <v>1</v>
      </c>
      <c r="F795"/>
      <c r="G795"/>
      <c r="H795"/>
      <c r="I795"/>
    </row>
    <row r="796" spans="1:9" x14ac:dyDescent="0.25">
      <c r="A796" s="12">
        <v>14.550127314818383</v>
      </c>
      <c r="B796" s="2">
        <v>-211.92660550458717</v>
      </c>
      <c r="C796" s="9">
        <v>1</v>
      </c>
      <c r="D796" s="9">
        <v>1</v>
      </c>
      <c r="E796" s="9">
        <v>1</v>
      </c>
      <c r="F796"/>
      <c r="G796"/>
      <c r="H796"/>
      <c r="I796"/>
    </row>
    <row r="797" spans="1:9" x14ac:dyDescent="0.25">
      <c r="A797" s="12">
        <v>14.591793981482624</v>
      </c>
      <c r="B797" s="2">
        <v>-213.87359836901121</v>
      </c>
      <c r="C797" s="9">
        <v>1</v>
      </c>
      <c r="D797" s="9">
        <v>1</v>
      </c>
      <c r="E797" s="9">
        <v>1</v>
      </c>
      <c r="F797"/>
      <c r="G797"/>
      <c r="H797"/>
      <c r="I797"/>
    </row>
    <row r="798" spans="1:9" x14ac:dyDescent="0.25">
      <c r="A798" s="12">
        <v>14.633460648146865</v>
      </c>
      <c r="B798" s="2">
        <v>-215.79001019367993</v>
      </c>
      <c r="C798" s="9">
        <v>1</v>
      </c>
      <c r="D798" s="9">
        <v>1</v>
      </c>
      <c r="E798" s="9">
        <v>1</v>
      </c>
      <c r="F798"/>
      <c r="G798"/>
      <c r="H798"/>
      <c r="I798"/>
    </row>
    <row r="799" spans="1:9" x14ac:dyDescent="0.25">
      <c r="A799" s="12">
        <v>14.675127314818383</v>
      </c>
      <c r="B799" s="2">
        <v>-217.03363914373088</v>
      </c>
      <c r="C799" s="9">
        <v>1</v>
      </c>
      <c r="D799" s="9">
        <v>1</v>
      </c>
      <c r="E799" s="9">
        <v>1</v>
      </c>
      <c r="F799"/>
      <c r="G799"/>
      <c r="H799"/>
      <c r="I799"/>
    </row>
    <row r="800" spans="1:9" x14ac:dyDescent="0.25">
      <c r="A800" s="12">
        <v>14.716793981482624</v>
      </c>
      <c r="B800" s="2">
        <v>-219.51070336391439</v>
      </c>
      <c r="C800" s="9">
        <v>1</v>
      </c>
      <c r="D800" s="9">
        <v>1</v>
      </c>
      <c r="E800" s="9">
        <v>1</v>
      </c>
      <c r="F800"/>
      <c r="G800"/>
      <c r="H800"/>
      <c r="I800"/>
    </row>
    <row r="801" spans="1:9" x14ac:dyDescent="0.25">
      <c r="A801" s="12">
        <v>14.758460648146865</v>
      </c>
      <c r="B801" s="2">
        <v>-221.77370030581039</v>
      </c>
      <c r="C801" s="9">
        <v>1</v>
      </c>
      <c r="D801" s="9">
        <v>1</v>
      </c>
      <c r="E801" s="9">
        <v>1</v>
      </c>
      <c r="F801"/>
      <c r="G801"/>
      <c r="H801"/>
      <c r="I801"/>
    </row>
    <row r="802" spans="1:9" x14ac:dyDescent="0.25">
      <c r="A802" s="12">
        <v>14.800127314818383</v>
      </c>
      <c r="B802" s="2">
        <v>-224.34250764525996</v>
      </c>
      <c r="C802" s="9">
        <v>1</v>
      </c>
      <c r="D802" s="9">
        <v>1</v>
      </c>
      <c r="E802" s="9">
        <v>1</v>
      </c>
      <c r="F802"/>
      <c r="G802"/>
      <c r="H802"/>
      <c r="I802"/>
    </row>
    <row r="803" spans="1:9" x14ac:dyDescent="0.25">
      <c r="A803" s="12">
        <v>14.841793981482624</v>
      </c>
      <c r="B803" s="2">
        <v>-223.16004077471968</v>
      </c>
      <c r="C803" s="9">
        <v>1</v>
      </c>
      <c r="D803" s="9">
        <v>1</v>
      </c>
      <c r="E803" s="9">
        <v>1</v>
      </c>
      <c r="F803"/>
      <c r="G803"/>
      <c r="H803"/>
      <c r="I803"/>
    </row>
    <row r="804" spans="1:9" x14ac:dyDescent="0.25">
      <c r="A804" s="12">
        <v>14.883460648146865</v>
      </c>
      <c r="B804" s="2">
        <v>-231.68195718654434</v>
      </c>
      <c r="C804" s="9">
        <v>1</v>
      </c>
      <c r="D804" s="9">
        <v>1</v>
      </c>
      <c r="E804" s="9">
        <v>1</v>
      </c>
      <c r="F804"/>
      <c r="G804"/>
      <c r="H804"/>
      <c r="I804"/>
    </row>
    <row r="805" spans="1:9" x14ac:dyDescent="0.25">
      <c r="A805" s="12">
        <v>14.925127314818383</v>
      </c>
      <c r="B805" s="2">
        <v>-235.08664627930685</v>
      </c>
      <c r="C805" s="9">
        <v>1</v>
      </c>
      <c r="D805" s="9">
        <v>1</v>
      </c>
      <c r="E805" s="9">
        <v>1</v>
      </c>
      <c r="F805"/>
      <c r="G805"/>
      <c r="H805"/>
      <c r="I805"/>
    </row>
    <row r="806" spans="1:9" x14ac:dyDescent="0.25">
      <c r="A806" s="12">
        <v>14.966793981482624</v>
      </c>
      <c r="B806" s="2">
        <v>-237.95107033639144</v>
      </c>
      <c r="C806" s="9">
        <v>1</v>
      </c>
      <c r="D806" s="9">
        <v>1</v>
      </c>
      <c r="E806" s="9">
        <v>1</v>
      </c>
      <c r="F806"/>
      <c r="G806"/>
      <c r="H806"/>
      <c r="I806"/>
    </row>
    <row r="807" spans="1:9" x14ac:dyDescent="0.25">
      <c r="A807" s="12">
        <v>15.008460648146865</v>
      </c>
      <c r="B807" s="2">
        <v>-242.61977573904178</v>
      </c>
      <c r="C807" s="9">
        <v>1</v>
      </c>
      <c r="D807" s="9">
        <v>1</v>
      </c>
      <c r="E807" s="9">
        <v>1</v>
      </c>
      <c r="F807"/>
      <c r="G807"/>
      <c r="H807"/>
      <c r="I807"/>
    </row>
    <row r="808" spans="1:9" x14ac:dyDescent="0.25">
      <c r="A808" s="12">
        <v>15.050127314818383</v>
      </c>
      <c r="B808" s="2">
        <v>-246.13659531090724</v>
      </c>
      <c r="C808" s="9">
        <v>1</v>
      </c>
      <c r="D808" s="9">
        <v>1</v>
      </c>
      <c r="E808" s="9">
        <v>1</v>
      </c>
      <c r="F808"/>
      <c r="G808"/>
      <c r="H808"/>
      <c r="I808"/>
    </row>
    <row r="809" spans="1:9" x14ac:dyDescent="0.25">
      <c r="A809" s="12">
        <v>15.091793981482624</v>
      </c>
      <c r="B809" s="2">
        <v>-250.87665647298675</v>
      </c>
      <c r="C809" s="9">
        <v>1</v>
      </c>
      <c r="D809" s="9">
        <v>1</v>
      </c>
      <c r="E809" s="9">
        <v>1</v>
      </c>
      <c r="F809"/>
      <c r="G809"/>
      <c r="H809"/>
      <c r="I809"/>
    </row>
    <row r="810" spans="1:9" x14ac:dyDescent="0.25">
      <c r="A810" s="12">
        <v>15.133460648146865</v>
      </c>
      <c r="B810" s="2">
        <v>-255.57594291539246</v>
      </c>
      <c r="C810" s="9">
        <v>1</v>
      </c>
      <c r="D810" s="9">
        <v>1</v>
      </c>
      <c r="E810" s="9">
        <v>1</v>
      </c>
      <c r="F810"/>
      <c r="G810"/>
      <c r="H810"/>
      <c r="I810"/>
    </row>
    <row r="811" spans="1:9" x14ac:dyDescent="0.25">
      <c r="A811" s="12">
        <v>15.175127314818383</v>
      </c>
      <c r="B811" s="2">
        <v>-260.96839959225281</v>
      </c>
      <c r="C811" s="9">
        <v>1</v>
      </c>
      <c r="D811" s="9">
        <v>1</v>
      </c>
      <c r="E811" s="9">
        <v>1</v>
      </c>
      <c r="F811"/>
      <c r="G811"/>
      <c r="H811"/>
      <c r="I811"/>
    </row>
    <row r="812" spans="1:9" x14ac:dyDescent="0.25">
      <c r="A812" s="12">
        <v>15.216793981482624</v>
      </c>
      <c r="B812" s="2">
        <v>-265.52497451580024</v>
      </c>
      <c r="C812" s="9">
        <v>1</v>
      </c>
      <c r="D812" s="9">
        <v>1</v>
      </c>
      <c r="E812" s="9">
        <v>1</v>
      </c>
      <c r="F812"/>
      <c r="G812"/>
      <c r="H812"/>
      <c r="I812"/>
    </row>
    <row r="813" spans="1:9" x14ac:dyDescent="0.25">
      <c r="A813" s="12">
        <v>15.258460648146865</v>
      </c>
      <c r="B813" s="2">
        <v>-271.24362895005095</v>
      </c>
      <c r="C813" s="9">
        <v>1</v>
      </c>
      <c r="D813" s="9">
        <v>1</v>
      </c>
      <c r="E813" s="9">
        <v>1</v>
      </c>
      <c r="F813"/>
      <c r="G813"/>
      <c r="H813"/>
      <c r="I813"/>
    </row>
    <row r="814" spans="1:9" x14ac:dyDescent="0.25">
      <c r="A814" s="12">
        <v>15.300127314818383</v>
      </c>
      <c r="B814" s="2">
        <v>-277.59429153924566</v>
      </c>
      <c r="C814" s="9">
        <v>1</v>
      </c>
      <c r="D814" s="9">
        <v>1</v>
      </c>
      <c r="E814" s="9">
        <v>1</v>
      </c>
      <c r="F814"/>
      <c r="G814"/>
      <c r="H814"/>
      <c r="I814"/>
    </row>
    <row r="815" spans="1:9" x14ac:dyDescent="0.25">
      <c r="A815" s="12">
        <v>15.341793981482624</v>
      </c>
      <c r="B815" s="2">
        <v>-285.10703363914371</v>
      </c>
      <c r="C815" s="9">
        <v>1</v>
      </c>
      <c r="D815" s="9">
        <v>1</v>
      </c>
      <c r="E815" s="9">
        <v>1</v>
      </c>
      <c r="F815"/>
      <c r="G815"/>
      <c r="H815"/>
      <c r="I815"/>
    </row>
    <row r="816" spans="1:9" x14ac:dyDescent="0.25">
      <c r="A816" s="12">
        <v>15.383460648146865</v>
      </c>
      <c r="B816" s="2">
        <v>-293.67991845056071</v>
      </c>
      <c r="C816" s="9">
        <v>1</v>
      </c>
      <c r="D816" s="9">
        <v>1</v>
      </c>
      <c r="E816" s="9">
        <v>1</v>
      </c>
      <c r="F816"/>
      <c r="G816"/>
      <c r="H816"/>
      <c r="I816"/>
    </row>
    <row r="817" spans="1:9" x14ac:dyDescent="0.25">
      <c r="A817" s="12">
        <v>15.425127314818383</v>
      </c>
      <c r="B817" s="2">
        <v>-303.60856269113145</v>
      </c>
      <c r="C817" s="9">
        <v>1</v>
      </c>
      <c r="D817" s="9">
        <v>1</v>
      </c>
      <c r="E817" s="9">
        <v>1</v>
      </c>
      <c r="F817"/>
      <c r="G817"/>
      <c r="H817"/>
      <c r="I817"/>
    </row>
    <row r="818" spans="1:9" x14ac:dyDescent="0.25">
      <c r="A818" s="12">
        <v>15.466793981482624</v>
      </c>
      <c r="B818" s="2">
        <v>-313.40468909276245</v>
      </c>
      <c r="C818" s="9">
        <v>1</v>
      </c>
      <c r="D818" s="9">
        <v>1</v>
      </c>
      <c r="E818" s="9">
        <v>1</v>
      </c>
      <c r="F818"/>
      <c r="G818"/>
      <c r="H818"/>
      <c r="I818"/>
    </row>
    <row r="819" spans="1:9" x14ac:dyDescent="0.25">
      <c r="A819" s="12">
        <v>15.508460648146865</v>
      </c>
      <c r="B819" s="2">
        <v>-324.93374108053007</v>
      </c>
      <c r="C819" s="9">
        <v>1</v>
      </c>
      <c r="D819" s="9">
        <v>1</v>
      </c>
      <c r="E819" s="9">
        <v>1</v>
      </c>
      <c r="F819"/>
      <c r="G819"/>
      <c r="H819"/>
      <c r="I819"/>
    </row>
    <row r="820" spans="1:9" x14ac:dyDescent="0.25">
      <c r="A820" s="12">
        <v>15.550127314818383</v>
      </c>
      <c r="B820" s="2">
        <v>-338.18552497451577</v>
      </c>
      <c r="C820" s="9">
        <v>1</v>
      </c>
      <c r="D820" s="9">
        <v>1</v>
      </c>
      <c r="E820" s="9">
        <v>1</v>
      </c>
      <c r="F820"/>
      <c r="G820"/>
      <c r="H820"/>
      <c r="I820"/>
    </row>
    <row r="821" spans="1:9" x14ac:dyDescent="0.25">
      <c r="A821" s="12">
        <v>15.591793981482624</v>
      </c>
      <c r="B821" s="2">
        <v>-352.92558613659537</v>
      </c>
      <c r="C821" s="9">
        <v>1</v>
      </c>
      <c r="D821" s="9">
        <v>1</v>
      </c>
      <c r="E821" s="9">
        <v>1</v>
      </c>
      <c r="F821"/>
      <c r="G821"/>
      <c r="H821"/>
      <c r="I821"/>
    </row>
    <row r="822" spans="1:9" x14ac:dyDescent="0.25">
      <c r="A822" s="12">
        <v>15.633460648146865</v>
      </c>
      <c r="B822" s="2">
        <v>-371.09072375127425</v>
      </c>
      <c r="C822" s="9">
        <v>1</v>
      </c>
      <c r="D822" s="9">
        <v>1</v>
      </c>
      <c r="E822" s="9">
        <v>1</v>
      </c>
      <c r="F822"/>
      <c r="G822"/>
      <c r="H822"/>
      <c r="I822"/>
    </row>
    <row r="823" spans="1:9" x14ac:dyDescent="0.25">
      <c r="A823" s="12">
        <v>15.675127314818383</v>
      </c>
      <c r="B823" s="2">
        <v>-386.56472986748219</v>
      </c>
      <c r="C823" s="9">
        <v>1</v>
      </c>
      <c r="D823" s="9">
        <v>1</v>
      </c>
      <c r="E823" s="9">
        <v>1</v>
      </c>
      <c r="F823"/>
      <c r="G823"/>
      <c r="H823"/>
      <c r="I823"/>
    </row>
    <row r="824" spans="1:9" x14ac:dyDescent="0.25">
      <c r="A824" s="12">
        <v>15.716793981482624</v>
      </c>
      <c r="B824" s="2">
        <v>-419.31702344546386</v>
      </c>
      <c r="C824" s="9">
        <v>1</v>
      </c>
      <c r="D824" s="9">
        <v>1</v>
      </c>
      <c r="E824" s="9">
        <v>1</v>
      </c>
      <c r="F824"/>
      <c r="G824"/>
      <c r="H824"/>
      <c r="I824"/>
    </row>
    <row r="825" spans="1:9" x14ac:dyDescent="0.25">
      <c r="A825" s="12">
        <v>15.758460648146865</v>
      </c>
      <c r="B825" s="2">
        <v>-463.96534148827726</v>
      </c>
      <c r="C825" s="9">
        <v>1</v>
      </c>
      <c r="D825" s="9">
        <v>1</v>
      </c>
      <c r="E825" s="9">
        <v>1</v>
      </c>
      <c r="F825"/>
      <c r="G825"/>
      <c r="H825"/>
      <c r="I825"/>
    </row>
    <row r="826" spans="1:9" x14ac:dyDescent="0.25">
      <c r="A826" s="12">
        <v>15.800127314818383</v>
      </c>
      <c r="B826" s="2">
        <v>-520.01019367991842</v>
      </c>
      <c r="C826" s="9">
        <v>1</v>
      </c>
      <c r="D826" s="9">
        <v>1</v>
      </c>
      <c r="E826" s="9">
        <v>1</v>
      </c>
      <c r="F826"/>
      <c r="G826"/>
      <c r="H826"/>
      <c r="I826"/>
    </row>
    <row r="827" spans="1:9" x14ac:dyDescent="0.25">
      <c r="A827" s="12">
        <v>15.841793981482624</v>
      </c>
      <c r="B827" s="2">
        <v>-618.31804281345569</v>
      </c>
      <c r="C827" s="9">
        <v>1</v>
      </c>
      <c r="D827" s="9">
        <v>1</v>
      </c>
      <c r="E827" s="9">
        <v>1</v>
      </c>
      <c r="F827"/>
      <c r="G827"/>
      <c r="H827"/>
      <c r="I827"/>
    </row>
    <row r="828" spans="1:9" x14ac:dyDescent="0.25">
      <c r="A828" s="12">
        <v>15.883460648146865</v>
      </c>
      <c r="B828" s="2">
        <v>-794.7196738022426</v>
      </c>
      <c r="C828" s="9">
        <v>1</v>
      </c>
      <c r="D828" s="9">
        <v>1</v>
      </c>
      <c r="E828" s="9">
        <v>1</v>
      </c>
      <c r="F828"/>
      <c r="G828"/>
      <c r="H828"/>
      <c r="I828"/>
    </row>
    <row r="829" spans="1:9" x14ac:dyDescent="0.25">
      <c r="A829" s="12">
        <v>15.925127314818383</v>
      </c>
      <c r="B829" s="2">
        <v>-1019.388379204893</v>
      </c>
      <c r="C829" s="9">
        <v>1</v>
      </c>
      <c r="D829" s="9">
        <v>1</v>
      </c>
      <c r="E829" s="9">
        <v>1</v>
      </c>
      <c r="F829"/>
      <c r="G829"/>
      <c r="H829"/>
      <c r="I829"/>
    </row>
    <row r="830" spans="1:9" x14ac:dyDescent="0.25">
      <c r="A830" s="12">
        <v>15.966793981482624</v>
      </c>
      <c r="B830" s="2">
        <v>-1281.2945973496433</v>
      </c>
      <c r="C830" s="9">
        <v>1</v>
      </c>
      <c r="D830" s="9">
        <v>1</v>
      </c>
      <c r="E830" s="9">
        <v>1</v>
      </c>
      <c r="F830"/>
      <c r="G830"/>
      <c r="H830"/>
      <c r="I830"/>
    </row>
    <row r="831" spans="1:9" x14ac:dyDescent="0.25">
      <c r="A831" s="12">
        <v>0.63831018518976634</v>
      </c>
      <c r="B831" s="33">
        <v>0.91949579831932782</v>
      </c>
      <c r="C831" s="9">
        <v>2</v>
      </c>
      <c r="D831" s="9">
        <v>0</v>
      </c>
      <c r="E831" s="9">
        <v>100000</v>
      </c>
      <c r="F831" s="32"/>
      <c r="G831"/>
      <c r="H831"/>
      <c r="I831"/>
    </row>
    <row r="832" spans="1:9" x14ac:dyDescent="0.25">
      <c r="A832" s="12">
        <v>1.0573495370408637</v>
      </c>
      <c r="B832" s="33">
        <v>0.8896218487394959</v>
      </c>
      <c r="C832" s="9">
        <v>2</v>
      </c>
      <c r="D832" s="9">
        <v>0</v>
      </c>
      <c r="E832" s="9">
        <v>100000</v>
      </c>
      <c r="F832" s="32"/>
      <c r="G832"/>
      <c r="H832"/>
      <c r="I832"/>
    </row>
    <row r="833" spans="1:9" x14ac:dyDescent="0.25">
      <c r="A833" s="12">
        <v>1.6454282407430583</v>
      </c>
      <c r="B833" s="33">
        <v>0.8525210084033612</v>
      </c>
      <c r="C833" s="9">
        <v>2</v>
      </c>
      <c r="D833" s="9">
        <v>0</v>
      </c>
      <c r="E833" s="9">
        <v>100000</v>
      </c>
      <c r="F833" s="32"/>
      <c r="G833"/>
      <c r="H833"/>
      <c r="I833"/>
    </row>
    <row r="834" spans="1:9" x14ac:dyDescent="0.25">
      <c r="A834" s="12">
        <v>2.1731481481474475</v>
      </c>
      <c r="B834" s="33">
        <v>0.82247899159663862</v>
      </c>
      <c r="C834" s="9">
        <v>2</v>
      </c>
      <c r="D834" s="9">
        <v>0</v>
      </c>
      <c r="E834" s="9">
        <v>100000</v>
      </c>
      <c r="F834" s="32"/>
      <c r="G834"/>
      <c r="H834"/>
      <c r="I834"/>
    </row>
    <row r="835" spans="1:9" x14ac:dyDescent="0.25">
      <c r="A835" s="12">
        <v>2.6796759259304963</v>
      </c>
      <c r="B835" s="33">
        <v>0.79357142857142859</v>
      </c>
      <c r="C835" s="9">
        <v>2</v>
      </c>
      <c r="D835" s="9">
        <v>0</v>
      </c>
      <c r="E835" s="9">
        <v>100000</v>
      </c>
      <c r="F835" s="32"/>
      <c r="G835"/>
      <c r="H835"/>
      <c r="I835"/>
    </row>
    <row r="836" spans="1:9" x14ac:dyDescent="0.25">
      <c r="A836" s="12">
        <v>2.789340277777228</v>
      </c>
      <c r="B836" s="33">
        <v>0.78722689075630259</v>
      </c>
      <c r="C836" s="9">
        <v>2</v>
      </c>
      <c r="D836" s="9">
        <v>0</v>
      </c>
      <c r="E836" s="9">
        <v>100000</v>
      </c>
      <c r="F836" s="32"/>
      <c r="G836"/>
      <c r="H836"/>
      <c r="I836"/>
    </row>
    <row r="837" spans="1:9" x14ac:dyDescent="0.25">
      <c r="A837" s="12">
        <v>3.6489699074081727</v>
      </c>
      <c r="B837" s="33">
        <v>0.73752100840336121</v>
      </c>
      <c r="C837" s="9">
        <v>2</v>
      </c>
      <c r="D837" s="9">
        <v>0</v>
      </c>
      <c r="E837" s="9">
        <v>100000</v>
      </c>
      <c r="F837" s="32"/>
      <c r="G837"/>
      <c r="H837"/>
      <c r="I837"/>
    </row>
    <row r="838" spans="1:9" x14ac:dyDescent="0.25">
      <c r="A838" s="12">
        <v>4.028287037035625</v>
      </c>
      <c r="B838" s="33">
        <v>0.71462184873949597</v>
      </c>
      <c r="C838" s="9">
        <v>2</v>
      </c>
      <c r="D838" s="9">
        <v>0</v>
      </c>
      <c r="E838" s="9">
        <v>100000</v>
      </c>
      <c r="F838" s="32"/>
      <c r="G838"/>
      <c r="H838"/>
      <c r="I838"/>
    </row>
    <row r="839" spans="1:9" x14ac:dyDescent="0.25">
      <c r="A839" s="12">
        <v>4.7690625000032014</v>
      </c>
      <c r="B839" s="33">
        <v>0.66621848739495826</v>
      </c>
      <c r="C839" s="9">
        <v>2</v>
      </c>
      <c r="D839" s="9">
        <v>0</v>
      </c>
      <c r="E839" s="9">
        <v>100000</v>
      </c>
      <c r="F839" s="32"/>
      <c r="G839"/>
      <c r="H839"/>
      <c r="I839"/>
    </row>
    <row r="840" spans="1:9" x14ac:dyDescent="0.25">
      <c r="A840" s="12">
        <v>5.1562384259304963</v>
      </c>
      <c r="B840" s="33">
        <v>0.64268907563025224</v>
      </c>
      <c r="C840" s="9">
        <v>2</v>
      </c>
      <c r="D840" s="9">
        <v>0</v>
      </c>
      <c r="E840" s="9">
        <v>100000</v>
      </c>
      <c r="F840" s="32"/>
      <c r="G840"/>
      <c r="H840"/>
      <c r="I840"/>
    </row>
    <row r="841" spans="1:9" x14ac:dyDescent="0.25">
      <c r="A841" s="12">
        <v>5.7490277777833398</v>
      </c>
      <c r="B841" s="33">
        <v>0.60382352941176487</v>
      </c>
      <c r="C841" s="9">
        <v>2</v>
      </c>
      <c r="D841" s="9">
        <v>0</v>
      </c>
      <c r="E841" s="9">
        <v>100000</v>
      </c>
      <c r="F841" s="32"/>
      <c r="G841"/>
      <c r="H841"/>
      <c r="I841"/>
    </row>
    <row r="842" spans="1:9" x14ac:dyDescent="0.25">
      <c r="A842" s="12">
        <v>6.0840856481518131</v>
      </c>
      <c r="B842" s="33">
        <v>0.58386554621848752</v>
      </c>
      <c r="C842" s="9">
        <v>2</v>
      </c>
      <c r="D842" s="9">
        <v>0</v>
      </c>
      <c r="E842" s="9">
        <v>100000</v>
      </c>
      <c r="F842" s="32"/>
      <c r="G842"/>
      <c r="H842"/>
      <c r="I842"/>
    </row>
    <row r="843" spans="1:9" x14ac:dyDescent="0.25">
      <c r="A843" s="12">
        <v>6.7873263888905058</v>
      </c>
      <c r="B843" s="33">
        <v>0.54176470588235315</v>
      </c>
      <c r="C843" s="9">
        <v>2</v>
      </c>
      <c r="D843" s="9">
        <v>0</v>
      </c>
      <c r="E843" s="9">
        <v>100000</v>
      </c>
      <c r="F843" s="32"/>
      <c r="G843"/>
      <c r="H843"/>
      <c r="I843"/>
    </row>
    <row r="844" spans="1:9" x14ac:dyDescent="0.25">
      <c r="A844" s="12">
        <v>7.1269444444478722</v>
      </c>
      <c r="B844" s="33">
        <v>0.52336134453781535</v>
      </c>
      <c r="C844" s="9">
        <v>2</v>
      </c>
      <c r="D844" s="9">
        <v>0</v>
      </c>
      <c r="E844" s="9">
        <v>100000</v>
      </c>
      <c r="F844" s="32"/>
      <c r="G844"/>
      <c r="H844"/>
      <c r="I844"/>
    </row>
    <row r="845" spans="1:9" x14ac:dyDescent="0.25">
      <c r="A845" s="12">
        <v>7.7794907407442224</v>
      </c>
      <c r="B845" s="33">
        <v>0.48794117647058821</v>
      </c>
      <c r="C845" s="9">
        <v>2</v>
      </c>
      <c r="D845" s="9">
        <v>0</v>
      </c>
      <c r="E845" s="9">
        <v>100000</v>
      </c>
      <c r="F845" s="32"/>
      <c r="G845"/>
      <c r="H845"/>
      <c r="I845"/>
    </row>
    <row r="846" spans="1:9" x14ac:dyDescent="0.25">
      <c r="A846" s="12">
        <v>8.1528935185197042</v>
      </c>
      <c r="B846" s="33">
        <v>0.46777310924369764</v>
      </c>
      <c r="C846" s="9">
        <v>2</v>
      </c>
      <c r="D846" s="9">
        <v>0</v>
      </c>
      <c r="E846" s="9">
        <v>100000</v>
      </c>
      <c r="F846" s="32"/>
      <c r="G846"/>
      <c r="H846"/>
      <c r="I846"/>
    </row>
    <row r="847" spans="1:9" x14ac:dyDescent="0.25">
      <c r="A847" s="12">
        <v>8.7921759259261307</v>
      </c>
      <c r="B847" s="33">
        <v>0.43529411764705894</v>
      </c>
      <c r="C847" s="9">
        <v>2</v>
      </c>
      <c r="D847" s="9">
        <v>0</v>
      </c>
      <c r="E847" s="9">
        <v>100000</v>
      </c>
      <c r="F847" s="32"/>
      <c r="G847"/>
      <c r="H847"/>
      <c r="I847"/>
    </row>
    <row r="848" spans="1:9" x14ac:dyDescent="0.25">
      <c r="A848" s="12">
        <v>9.1862615740756155</v>
      </c>
      <c r="B848" s="33">
        <v>0.41382352941176476</v>
      </c>
      <c r="C848" s="9">
        <v>2</v>
      </c>
      <c r="D848" s="9">
        <v>0</v>
      </c>
      <c r="E848" s="9">
        <v>100000</v>
      </c>
      <c r="F848" s="32"/>
      <c r="G848"/>
      <c r="H848"/>
      <c r="I848"/>
    </row>
    <row r="849" spans="1:9" x14ac:dyDescent="0.25">
      <c r="A849" s="12">
        <v>9.7324074074131204</v>
      </c>
      <c r="B849" s="33">
        <v>0.38672268907563057</v>
      </c>
      <c r="C849" s="9">
        <v>2</v>
      </c>
      <c r="D849" s="9">
        <v>0</v>
      </c>
      <c r="E849" s="9">
        <v>100000</v>
      </c>
      <c r="F849" s="32"/>
      <c r="G849"/>
      <c r="H849"/>
      <c r="I849"/>
    </row>
    <row r="850" spans="1:9" x14ac:dyDescent="0.25">
      <c r="A850" s="12">
        <v>10.101631944446126</v>
      </c>
      <c r="B850" s="33">
        <v>0.36957983193277327</v>
      </c>
      <c r="C850" s="9">
        <v>2</v>
      </c>
      <c r="D850" s="9">
        <v>0</v>
      </c>
      <c r="E850" s="9">
        <v>100000</v>
      </c>
      <c r="F850" s="32"/>
      <c r="G850"/>
      <c r="H850"/>
      <c r="I850"/>
    </row>
    <row r="851" spans="1:9" x14ac:dyDescent="0.25">
      <c r="A851" s="12">
        <v>10.73430555556115</v>
      </c>
      <c r="B851" s="33">
        <v>0.33773109243697474</v>
      </c>
      <c r="C851" s="9">
        <v>2</v>
      </c>
      <c r="D851" s="9">
        <v>0</v>
      </c>
      <c r="E851" s="9">
        <v>100000</v>
      </c>
      <c r="F851" s="32"/>
      <c r="G851"/>
      <c r="H851"/>
      <c r="I851"/>
    </row>
    <row r="852" spans="1:9" x14ac:dyDescent="0.25">
      <c r="A852" s="12">
        <v>11.087500000001455</v>
      </c>
      <c r="B852" s="33">
        <v>0.32016806722689095</v>
      </c>
      <c r="C852" s="9">
        <v>2</v>
      </c>
      <c r="D852" s="9">
        <v>0</v>
      </c>
      <c r="E852" s="9">
        <v>100000</v>
      </c>
      <c r="F852" s="32"/>
      <c r="G852"/>
      <c r="H852"/>
      <c r="I852"/>
    </row>
    <row r="853" spans="1:9" x14ac:dyDescent="0.25">
      <c r="A853" s="12">
        <v>11.668958333335468</v>
      </c>
      <c r="B853" s="33">
        <v>0.29037815126050426</v>
      </c>
      <c r="C853" s="9">
        <v>2</v>
      </c>
      <c r="D853" s="9">
        <v>0</v>
      </c>
      <c r="E853" s="9">
        <v>100000</v>
      </c>
      <c r="F853" s="32"/>
      <c r="G853"/>
      <c r="H853"/>
      <c r="I853"/>
    </row>
    <row r="854" spans="1:9" x14ac:dyDescent="0.25">
      <c r="A854" s="12">
        <v>13.238668981481169</v>
      </c>
      <c r="B854" s="33">
        <v>0.21852941176470583</v>
      </c>
      <c r="C854" s="9">
        <v>2</v>
      </c>
      <c r="D854" s="9">
        <v>0</v>
      </c>
      <c r="E854" s="9">
        <v>100000</v>
      </c>
      <c r="F854" s="32"/>
      <c r="G854"/>
      <c r="H854"/>
      <c r="I854"/>
    </row>
    <row r="855" spans="1:9" x14ac:dyDescent="0.25">
      <c r="A855" s="12">
        <v>13.888379629628616</v>
      </c>
      <c r="B855" s="33">
        <v>0.19794117647058829</v>
      </c>
      <c r="C855" s="9">
        <v>2</v>
      </c>
      <c r="D855" s="9">
        <v>0</v>
      </c>
      <c r="E855" s="9">
        <v>100000</v>
      </c>
      <c r="F855" s="32"/>
      <c r="G855"/>
      <c r="H855"/>
      <c r="I855"/>
    </row>
    <row r="856" spans="1:9" x14ac:dyDescent="0.25">
      <c r="A856" s="12">
        <v>14.084687499998836</v>
      </c>
      <c r="B856" s="33">
        <v>0.19168067226890759</v>
      </c>
      <c r="C856" s="9">
        <v>2</v>
      </c>
      <c r="D856" s="9">
        <v>0</v>
      </c>
      <c r="E856" s="9">
        <v>100000</v>
      </c>
      <c r="F856" s="32"/>
      <c r="G856"/>
      <c r="H856"/>
      <c r="I856"/>
    </row>
    <row r="857" spans="1:9" x14ac:dyDescent="0.25">
      <c r="A857" s="12">
        <v>14.726620370369346</v>
      </c>
      <c r="B857" s="33">
        <v>0.1721008403361346</v>
      </c>
      <c r="C857" s="9">
        <v>2</v>
      </c>
      <c r="D857" s="9">
        <v>0</v>
      </c>
      <c r="E857" s="9">
        <v>100000</v>
      </c>
      <c r="F857" s="32"/>
      <c r="G857"/>
      <c r="H857"/>
      <c r="I857"/>
    </row>
    <row r="858" spans="1:9" x14ac:dyDescent="0.25">
      <c r="A858" s="12">
        <v>14.960914351853717</v>
      </c>
      <c r="B858" s="33">
        <v>0.16466386554621873</v>
      </c>
      <c r="C858" s="9">
        <v>2</v>
      </c>
      <c r="D858" s="9">
        <v>0</v>
      </c>
      <c r="E858" s="9">
        <v>100000</v>
      </c>
      <c r="F858" s="32"/>
      <c r="G858"/>
      <c r="H858"/>
      <c r="I858"/>
    </row>
    <row r="859" spans="1:9" x14ac:dyDescent="0.25">
      <c r="A859" s="12">
        <v>15.687337962961465</v>
      </c>
      <c r="B859" s="33">
        <v>0.14268907563025227</v>
      </c>
      <c r="C859" s="9">
        <v>2</v>
      </c>
      <c r="D859" s="9">
        <v>0</v>
      </c>
      <c r="E859" s="9">
        <v>100000</v>
      </c>
      <c r="F859" s="32"/>
      <c r="G859"/>
      <c r="H859"/>
      <c r="I859"/>
    </row>
    <row r="860" spans="1:9" x14ac:dyDescent="0.25">
      <c r="A860" s="12">
        <v>15.998726851852552</v>
      </c>
      <c r="B860" s="33">
        <v>0.1339915966386554</v>
      </c>
      <c r="C860" s="9">
        <v>2</v>
      </c>
      <c r="D860" s="9">
        <v>0</v>
      </c>
      <c r="E860" s="9">
        <v>100000</v>
      </c>
      <c r="F860" s="32"/>
      <c r="G860"/>
      <c r="H860"/>
      <c r="I860"/>
    </row>
    <row r="861" spans="1:9" x14ac:dyDescent="0.25">
      <c r="A861" s="12">
        <v>17.768055555556202</v>
      </c>
      <c r="B861" s="33">
        <v>8.9453781512605371E-2</v>
      </c>
      <c r="C861" s="9">
        <v>2</v>
      </c>
      <c r="D861" s="9">
        <v>0</v>
      </c>
      <c r="E861" s="9">
        <v>100000</v>
      </c>
      <c r="F861" s="32"/>
      <c r="G861"/>
      <c r="H861"/>
      <c r="I861"/>
    </row>
    <row r="862" spans="1:9" x14ac:dyDescent="0.25">
      <c r="A862" s="12">
        <v>18.452905092592118</v>
      </c>
      <c r="B862" s="33">
        <v>7.2214643298394054E-2</v>
      </c>
      <c r="C862" s="9">
        <v>2</v>
      </c>
      <c r="D862" s="9">
        <v>0</v>
      </c>
      <c r="E862" s="9">
        <v>100000</v>
      </c>
      <c r="F862" s="32"/>
      <c r="G862"/>
      <c r="H862"/>
      <c r="I862"/>
    </row>
  </sheetData>
  <autoFilter ref="A1:J806">
    <filterColumn colId="0" showButton="0"/>
    <filterColumn colId="1" showButton="0"/>
    <filterColumn colId="2" showButton="0"/>
    <filterColumn colId="3" showButton="0"/>
    <filterColumn colId="6" showButton="0"/>
    <filterColumn colId="7" showButton="0"/>
  </autoFilter>
  <mergeCells count="5">
    <mergeCell ref="A1:E1"/>
    <mergeCell ref="G1:I1"/>
    <mergeCell ref="M4:O4"/>
    <mergeCell ref="K14:K17"/>
    <mergeCell ref="K7:K1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workbookViewId="0">
      <selection activeCell="C22" sqref="C22:E2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19" bestFit="1" customWidth="1"/>
    <col min="4" max="4" width="18.28515625" bestFit="1" customWidth="1"/>
    <col min="5" max="7" width="18" bestFit="1" customWidth="1"/>
  </cols>
  <sheetData>
    <row r="2" spans="1:7" x14ac:dyDescent="0.25">
      <c r="C2" s="2" t="s">
        <v>3</v>
      </c>
      <c r="D2" s="18" t="s">
        <v>2</v>
      </c>
      <c r="E2" s="18" t="s">
        <v>1</v>
      </c>
    </row>
    <row r="3" spans="1:7" x14ac:dyDescent="0.25">
      <c r="A3" s="17" t="s">
        <v>40</v>
      </c>
      <c r="B3" s="17" t="s">
        <v>41</v>
      </c>
      <c r="C3" s="19">
        <v>41210.680312500001</v>
      </c>
      <c r="D3" s="32">
        <v>0.57999999999999996</v>
      </c>
      <c r="E3" s="32">
        <v>3.17</v>
      </c>
    </row>
    <row r="4" spans="1:7" x14ac:dyDescent="0.25">
      <c r="A4" s="17">
        <f>INDEX(LINEST(D3:D4,C3:C4),1)</f>
        <v>10.079999998826542</v>
      </c>
      <c r="B4" s="17">
        <f>INDEX(LINEST(D3:D4,C3:C4),2)</f>
        <v>-415403.077501641</v>
      </c>
      <c r="C4" s="19">
        <v>41210.687256944446</v>
      </c>
      <c r="D4" s="32">
        <v>0.65</v>
      </c>
      <c r="E4" s="32">
        <v>3.22</v>
      </c>
    </row>
    <row r="5" spans="1:7" x14ac:dyDescent="0.25">
      <c r="A5" s="17" t="s">
        <v>38</v>
      </c>
      <c r="B5" s="17" t="s">
        <v>39</v>
      </c>
      <c r="C5" s="19">
        <v>41210.685740740737</v>
      </c>
      <c r="D5" s="20">
        <f>A4*C5+B4</f>
        <v>0.634716666652821</v>
      </c>
      <c r="E5" s="20">
        <f>A6*C5+B6</f>
        <v>3.2090833333786577</v>
      </c>
    </row>
    <row r="6" spans="1:7" x14ac:dyDescent="0.25">
      <c r="A6" s="17">
        <f>INDEX(LINEST(E3:E4,C3:C4),1)</f>
        <v>7.1999999991618484</v>
      </c>
      <c r="B6" s="17">
        <f>INDEX(LINEST(E3:E4,C3:C4),2)</f>
        <v>-296713.72821545915</v>
      </c>
      <c r="C6" t="s">
        <v>37</v>
      </c>
    </row>
    <row r="9" spans="1:7" x14ac:dyDescent="0.25">
      <c r="C9" t="s">
        <v>42</v>
      </c>
      <c r="D9" t="s">
        <v>43</v>
      </c>
    </row>
    <row r="10" spans="1:7" x14ac:dyDescent="0.25">
      <c r="C10" s="22">
        <v>41227.194201388884</v>
      </c>
    </row>
    <row r="13" spans="1:7" x14ac:dyDescent="0.25">
      <c r="D13" s="18" t="s">
        <v>11</v>
      </c>
      <c r="E13" s="18" t="s">
        <v>10</v>
      </c>
    </row>
    <row r="14" spans="1:7" x14ac:dyDescent="0.25">
      <c r="A14" s="17">
        <f>INDEX(LINEST(D14:D15,C14:C15),1)</f>
        <v>-1.4031391765486103</v>
      </c>
      <c r="B14" s="17">
        <f>INDEX(LINEST(D14:D15,C14:C15),2)</f>
        <v>58626.945342010316</v>
      </c>
      <c r="C14" s="19">
        <v>41509.749221938655</v>
      </c>
      <c r="D14">
        <v>382.99</v>
      </c>
      <c r="E14">
        <v>12.72</v>
      </c>
    </row>
    <row r="15" spans="1:7" x14ac:dyDescent="0.25">
      <c r="C15" s="19">
        <v>41510.454782738714</v>
      </c>
      <c r="D15">
        <v>382</v>
      </c>
      <c r="E15">
        <v>11.73</v>
      </c>
    </row>
    <row r="16" spans="1:7" x14ac:dyDescent="0.25">
      <c r="A16" s="17">
        <f>INDEX(LINEST(E14:E15,C14:C15),1)</f>
        <v>-1.4031391765485979</v>
      </c>
      <c r="B16" s="17">
        <f>INDEX(LINEST(E14:E15,C14:C15),2)</f>
        <v>58256.675342009796</v>
      </c>
      <c r="C16" s="19">
        <v>41510.28402777778</v>
      </c>
      <c r="D16" s="20">
        <f>A14*C16+B14</f>
        <v>382.23959297527472</v>
      </c>
      <c r="E16" s="20">
        <f>A16*C16+B16</f>
        <v>11.969592975270643</v>
      </c>
      <c r="G16" s="19"/>
    </row>
    <row r="17" spans="1:7" x14ac:dyDescent="0.25">
      <c r="G17" s="19"/>
    </row>
    <row r="19" spans="1:7" x14ac:dyDescent="0.25">
      <c r="D19" t="s">
        <v>52</v>
      </c>
    </row>
    <row r="20" spans="1:7" x14ac:dyDescent="0.25">
      <c r="A20" s="17" t="s">
        <v>40</v>
      </c>
      <c r="B20" s="17" t="s">
        <v>41</v>
      </c>
      <c r="C20" s="19">
        <v>41226.684467592589</v>
      </c>
      <c r="D20" s="32">
        <v>617.66999999999996</v>
      </c>
      <c r="E20" s="32">
        <v>42.77</v>
      </c>
      <c r="F20" s="32"/>
    </row>
    <row r="21" spans="1:7" x14ac:dyDescent="0.25">
      <c r="A21" s="17">
        <f>INDEX(LINEST(D20:D21,C20:C21),1)</f>
        <v>-5.9909727219207198</v>
      </c>
      <c r="B21" s="17">
        <f>INDEX(LINEST(D20:D21,C20:C21),2)</f>
        <v>247605.61206057985</v>
      </c>
      <c r="C21" s="19">
        <v>41228.453796296293</v>
      </c>
      <c r="D21" s="32">
        <v>607.07000000000005</v>
      </c>
      <c r="E21" s="32">
        <v>32.17</v>
      </c>
      <c r="F21" s="32"/>
    </row>
    <row r="22" spans="1:7" x14ac:dyDescent="0.25">
      <c r="A22" s="17" t="s">
        <v>38</v>
      </c>
      <c r="B22" s="17" t="s">
        <v>39</v>
      </c>
      <c r="C22" s="21">
        <v>41229.138645833329</v>
      </c>
      <c r="D22" s="20">
        <f>A21*C22+B21</f>
        <v>602.96708510501776</v>
      </c>
      <c r="E22" s="20">
        <f>A23*C22+B23</f>
        <v>28.06708510502358</v>
      </c>
    </row>
    <row r="23" spans="1:7" x14ac:dyDescent="0.25">
      <c r="A23" s="17">
        <f>INDEX(LINEST(E20:E21,C20:C21),1)</f>
        <v>-5.9909727219207696</v>
      </c>
      <c r="B23" s="17">
        <f>INDEX(LINEST(E20:E21,C20:C21),2)</f>
        <v>247030.71206058192</v>
      </c>
      <c r="C2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Gewicht</vt:lpstr>
      <vt:lpstr>Tensionen</vt:lpstr>
      <vt:lpstr>Tensi</vt:lpstr>
      <vt:lpstr>HYDRUS</vt:lpstr>
      <vt:lpstr>tens_interpolation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2014-11-25T17:38:07Z</dcterms:modified>
</cp:coreProperties>
</file>